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0115" windowHeight="9390"/>
  </bookViews>
  <sheets>
    <sheet name="List1" sheetId="1" r:id="rId1"/>
    <sheet name="List2" sheetId="2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D5" i="2" l="1"/>
  <c r="D10" i="2" l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6" i="2"/>
  <c r="D7" i="2"/>
  <c r="D8" i="2"/>
  <c r="D9" i="2"/>
  <c r="E6" i="2" l="1"/>
  <c r="E7" i="2"/>
  <c r="E8" i="2"/>
  <c r="E9" i="2"/>
  <c r="E10" i="2"/>
  <c r="E5" i="2"/>
  <c r="E20" i="2" l="1"/>
  <c r="E21" i="2" s="1"/>
  <c r="E19" i="2"/>
</calcChain>
</file>

<file path=xl/sharedStrings.xml><?xml version="1.0" encoding="utf-8"?>
<sst xmlns="http://schemas.openxmlformats.org/spreadsheetml/2006/main" count="108" uniqueCount="71">
  <si>
    <t>Zadání</t>
  </si>
  <si>
    <t>Vyber odpověď</t>
  </si>
  <si>
    <t>Výsledek testu ZDE</t>
  </si>
  <si>
    <t>Kontrola a výsledek vypracování</t>
  </si>
  <si>
    <t>Správné řešení</t>
  </si>
  <si>
    <t>Vaše řešení</t>
  </si>
  <si>
    <t>Výsledek</t>
  </si>
  <si>
    <t>Výsledek testu</t>
  </si>
  <si>
    <t>Správné odpovědi</t>
  </si>
  <si>
    <t>Chybné odpovědi</t>
  </si>
  <si>
    <t>Dosažená známka</t>
  </si>
  <si>
    <t>Zpět na test ZDE</t>
  </si>
  <si>
    <t>Z uvedených možností vyber správnou odpověď</t>
  </si>
  <si>
    <t>K</t>
  </si>
  <si>
    <t>tvorba kostí</t>
  </si>
  <si>
    <t>tvorba krve</t>
  </si>
  <si>
    <t>zdravé vlasy</t>
  </si>
  <si>
    <t>zdravé zuby</t>
  </si>
  <si>
    <t>tvorba bílkovin</t>
  </si>
  <si>
    <t>zdravá kůže</t>
  </si>
  <si>
    <t>zdravá zubní sklovina</t>
  </si>
  <si>
    <t>A</t>
  </si>
  <si>
    <t>D</t>
  </si>
  <si>
    <t>E</t>
  </si>
  <si>
    <r>
      <t>B</t>
    </r>
    <r>
      <rPr>
        <vertAlign val="subscript"/>
        <sz val="24"/>
        <color indexed="8"/>
        <rFont val="Arial"/>
        <family val="2"/>
        <charset val="238"/>
      </rPr>
      <t>1</t>
    </r>
  </si>
  <si>
    <r>
      <t>B</t>
    </r>
    <r>
      <rPr>
        <vertAlign val="subscript"/>
        <sz val="24"/>
        <color indexed="8"/>
        <rFont val="Arial"/>
        <family val="2"/>
        <charset val="238"/>
      </rPr>
      <t>2</t>
    </r>
  </si>
  <si>
    <r>
      <t>B</t>
    </r>
    <r>
      <rPr>
        <vertAlign val="subscript"/>
        <sz val="24"/>
        <color indexed="8"/>
        <rFont val="Arial"/>
        <family val="2"/>
        <charset val="238"/>
      </rPr>
      <t>3</t>
    </r>
  </si>
  <si>
    <r>
      <t>B</t>
    </r>
    <r>
      <rPr>
        <vertAlign val="subscript"/>
        <sz val="24"/>
        <color indexed="8"/>
        <rFont val="Arial"/>
        <family val="2"/>
        <charset val="238"/>
      </rPr>
      <t>5</t>
    </r>
  </si>
  <si>
    <r>
      <t>B</t>
    </r>
    <r>
      <rPr>
        <vertAlign val="subscript"/>
        <sz val="24"/>
        <color indexed="8"/>
        <rFont val="Arial"/>
        <family val="2"/>
        <charset val="238"/>
      </rPr>
      <t>6</t>
    </r>
  </si>
  <si>
    <r>
      <t>B</t>
    </r>
    <r>
      <rPr>
        <vertAlign val="subscript"/>
        <sz val="24"/>
        <color indexed="8"/>
        <rFont val="Arial"/>
        <family val="2"/>
        <charset val="238"/>
      </rPr>
      <t>9</t>
    </r>
  </si>
  <si>
    <r>
      <t>B</t>
    </r>
    <r>
      <rPr>
        <vertAlign val="subscript"/>
        <sz val="24"/>
        <color indexed="8"/>
        <rFont val="Arial"/>
        <family val="2"/>
        <charset val="238"/>
      </rPr>
      <t>12</t>
    </r>
  </si>
  <si>
    <t>C</t>
  </si>
  <si>
    <t>zdravé oči, kůže</t>
  </si>
  <si>
    <t>tvorba protilátek</t>
  </si>
  <si>
    <t>srážení krve</t>
  </si>
  <si>
    <t>obranyschopnost</t>
  </si>
  <si>
    <t>správný průběh těhotenství</t>
  </si>
  <si>
    <t>sytéza bílkovin</t>
  </si>
  <si>
    <t>zdraví kůže</t>
  </si>
  <si>
    <t>klidný spánek</t>
  </si>
  <si>
    <t>antioxidant</t>
  </si>
  <si>
    <t>buněčné dýchání</t>
  </si>
  <si>
    <t>syntéza bílkovin</t>
  </si>
  <si>
    <t>krvetvorba</t>
  </si>
  <si>
    <t>tvorba protilátek, obranyschopnost</t>
  </si>
  <si>
    <t>syntéza DNA a RNA</t>
  </si>
  <si>
    <t>tvorba červených krvinek</t>
  </si>
  <si>
    <t>Význam vitamínů pro zdraví člověka</t>
  </si>
  <si>
    <t>metabolismus vápníku (tvorba kostí)</t>
  </si>
  <si>
    <t>metabolismus tuků</t>
  </si>
  <si>
    <t>metabolismus cukrů</t>
  </si>
  <si>
    <t>metabolismus aminokyselin</t>
  </si>
  <si>
    <t>látková výměna (metabolismus buněk)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</si>
  <si>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</si>
  <si>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</si>
  <si>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</si>
  <si>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</si>
  <si>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CHJP 2/21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</si>
  <si>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</si>
  <si>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</si>
  <si>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</si>
  <si>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</si>
  <si>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opakování </t>
    </r>
  </si>
  <si>
    <t>a procvičování učiva o významu vitaminů pro zdraví člověka.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</si>
  <si>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metabolismus, antioxidant, aminokyseliny, </t>
    </r>
  </si>
  <si>
    <t>bílkoviny, cukry, tuky.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</si>
  <si>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</si>
  <si>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20. 8. 2011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</si>
  <si>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</si>
  <si>
    <t>Autorem učebního materiálu a všech jeho částí, není-li uvedeno jinak, je Mgr. Jitka Pospíšilová.</t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</si>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</sst>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4"/>
      <color indexed="8"/>
      <name val="Arial"/>
      <family val="2"/>
      <charset val="238"/>
    </font>
    <font>
      <sz val="24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sz val="18"/>
      <color indexed="8"/>
      <name val="Arial"/>
      <family val="2"/>
      <charset val="238"/>
    </font>
    <font>
      <sz val="18"/>
      <color indexed="8"/>
      <name val="Arial"/>
      <family val="2"/>
      <charset val="238"/>
    </font>
    <font>
      <sz val="18"/>
      <color indexed="10"/>
      <name val="Arial"/>
      <family val="2"/>
      <charset val="238"/>
    </font>
    <font>
      <vertAlign val="subscript"/>
      <sz val="24"/>
      <color indexed="8"/>
      <name val="Arial"/>
      <family val="2"/>
      <charset val="238"/>
    </font>
    <font>
      <u/>
      <sz val="22"/>
      <color theme="10"/>
      <name val="Calibri"/>
      <family val="2"/>
      <charset val="238"/>
    </font>
    <font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4" fillId="0" borderId="4" xfId="0" applyFont="1" applyBorder="1" applyProtection="1"/>
    <xf numFmtId="0" fontId="4" fillId="0" borderId="0" xfId="0" applyFont="1" applyBorder="1" applyProtection="1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4" fillId="0" borderId="6" xfId="0" applyFont="1" applyBorder="1" applyProtection="1"/>
    <xf numFmtId="0" fontId="4" fillId="0" borderId="10" xfId="0" applyFont="1" applyBorder="1" applyProtection="1"/>
    <xf numFmtId="0" fontId="4" fillId="0" borderId="11" xfId="0" applyFont="1" applyBorder="1" applyProtection="1"/>
    <xf numFmtId="0" fontId="4" fillId="0" borderId="5" xfId="0" applyFont="1" applyBorder="1" applyProtection="1"/>
    <xf numFmtId="0" fontId="0" fillId="0" borderId="0" xfId="0"/>
    <xf numFmtId="0" fontId="7" fillId="0" borderId="4" xfId="0" applyFont="1" applyBorder="1" applyProtection="1"/>
    <xf numFmtId="0" fontId="7" fillId="0" borderId="6" xfId="0" applyFont="1" applyBorder="1" applyProtection="1"/>
    <xf numFmtId="0" fontId="7" fillId="0" borderId="0" xfId="0" applyFont="1" applyBorder="1" applyProtection="1"/>
    <xf numFmtId="0" fontId="7" fillId="2" borderId="7" xfId="0" applyFont="1" applyFill="1" applyBorder="1" applyAlignment="1" applyProtection="1">
      <alignment horizontal="center"/>
    </xf>
    <xf numFmtId="0" fontId="7" fillId="4" borderId="12" xfId="0" applyFont="1" applyFill="1" applyBorder="1" applyAlignment="1" applyProtection="1">
      <alignment horizontal="center"/>
    </xf>
    <xf numFmtId="0" fontId="7" fillId="4" borderId="19" xfId="0" applyFont="1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 applyProtection="1">
      <alignment horizontal="center" vertical="top" wrapText="1"/>
      <protection locked="0"/>
    </xf>
    <xf numFmtId="0" fontId="0" fillId="0" borderId="0" xfId="0" applyProtection="1"/>
    <xf numFmtId="0" fontId="12" fillId="0" borderId="0" xfId="0" applyFont="1" applyAlignment="1" applyProtection="1">
      <alignment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3" fillId="0" borderId="6" xfId="0" applyFont="1" applyBorder="1" applyProtection="1"/>
    <xf numFmtId="0" fontId="2" fillId="0" borderId="4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vertical="center" wrapText="1"/>
    </xf>
    <xf numFmtId="0" fontId="10" fillId="3" borderId="17" xfId="0" applyFont="1" applyFill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3" borderId="18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/>
    </xf>
    <xf numFmtId="0" fontId="10" fillId="3" borderId="15" xfId="0" applyFont="1" applyFill="1" applyBorder="1" applyAlignment="1" applyProtection="1">
      <alignment horizontal="center" vertical="center" wrapText="1"/>
    </xf>
    <xf numFmtId="0" fontId="9" fillId="4" borderId="15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Protection="1"/>
    <xf numFmtId="0" fontId="0" fillId="0" borderId="4" xfId="0" applyBorder="1" applyProtection="1"/>
    <xf numFmtId="0" fontId="3" fillId="0" borderId="10" xfId="0" applyFont="1" applyBorder="1" applyProtection="1"/>
    <xf numFmtId="0" fontId="0" fillId="0" borderId="5" xfId="0" applyBorder="1" applyProtection="1"/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/>
    </xf>
    <xf numFmtId="0" fontId="9" fillId="3" borderId="16" xfId="0" applyFont="1" applyFill="1" applyBorder="1" applyAlignment="1" applyProtection="1">
      <alignment horizontal="center" vertical="center"/>
    </xf>
    <xf numFmtId="0" fontId="9" fillId="0" borderId="11" xfId="0" applyFont="1" applyBorder="1" applyProtection="1"/>
    <xf numFmtId="0" fontId="14" fillId="0" borderId="0" xfId="0" applyFont="1" applyFill="1" applyBorder="1" applyProtection="1"/>
    <xf numFmtId="0" fontId="15" fillId="0" borderId="0" xfId="0" applyFont="1" applyBorder="1" applyProtection="1"/>
    <xf numFmtId="0" fontId="15" fillId="0" borderId="0" xfId="0" applyFont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6" fillId="0" borderId="6" xfId="0" applyFont="1" applyBorder="1" applyAlignment="1" applyProtection="1">
      <alignment horizontal="center" wrapText="1"/>
    </xf>
    <xf numFmtId="0" fontId="6" fillId="0" borderId="0" xfId="0" applyFont="1" applyBorder="1" applyAlignment="1" applyProtection="1">
      <alignment horizontal="center" wrapText="1"/>
    </xf>
    <xf numFmtId="0" fontId="6" fillId="0" borderId="4" xfId="0" applyFont="1" applyBorder="1" applyAlignment="1" applyProtection="1">
      <alignment horizontal="center" wrapText="1"/>
    </xf>
    <xf numFmtId="0" fontId="18" fillId="0" borderId="0" xfId="1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0</xdr:row>
      <xdr:rowOff>133350</xdr:rowOff>
    </xdr:from>
    <xdr:to>
      <xdr:col>15</xdr:col>
      <xdr:colOff>590550</xdr:colOff>
      <xdr:row>4</xdr:row>
      <xdr:rowOff>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33350"/>
          <a:ext cx="560070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showGridLines="0" showRowColHeaders="0" tabSelected="1" zoomScale="60" zoomScaleNormal="60" workbookViewId="0">
      <selection activeCell="P17" sqref="P17"/>
    </sheetView>
  </sheetViews>
  <sheetFormatPr defaultRowHeight="15" x14ac:dyDescent="0.25"/>
  <cols>
    <col min="1" max="1" width="1.5703125" style="19" customWidth="1"/>
    <col min="2" max="2" width="1.7109375" style="19" customWidth="1"/>
    <col min="3" max="3" width="16.5703125" style="19" customWidth="1"/>
    <col min="4" max="4" width="67.7109375" style="19" customWidth="1"/>
    <col min="5" max="5" width="3.140625" style="19" customWidth="1"/>
    <col min="6" max="6" width="3" style="19" customWidth="1"/>
    <col min="7" max="16384" width="9.140625" style="19"/>
  </cols>
  <sheetData>
    <row r="1" spans="1:8" ht="17.25" customHeight="1" thickTop="1" x14ac:dyDescent="0.45">
      <c r="A1" s="3"/>
      <c r="B1" s="4"/>
      <c r="C1" s="4"/>
      <c r="D1" s="4"/>
      <c r="E1" s="4"/>
      <c r="F1" s="5"/>
      <c r="H1" s="20"/>
    </row>
    <row r="2" spans="1:8" ht="57" customHeight="1" x14ac:dyDescent="0.4">
      <c r="A2" s="55" t="s">
        <v>47</v>
      </c>
      <c r="B2" s="56"/>
      <c r="C2" s="56"/>
      <c r="D2" s="56"/>
      <c r="E2" s="56"/>
      <c r="F2" s="57"/>
      <c r="H2" s="50"/>
    </row>
    <row r="3" spans="1:8" ht="6" customHeight="1" x14ac:dyDescent="0.4">
      <c r="A3" s="59"/>
      <c r="B3" s="60"/>
      <c r="C3" s="60"/>
      <c r="D3" s="60"/>
      <c r="E3" s="60"/>
      <c r="F3" s="11"/>
      <c r="H3" s="51"/>
    </row>
    <row r="4" spans="1:8" ht="30" x14ac:dyDescent="0.4">
      <c r="A4" s="62" t="s">
        <v>12</v>
      </c>
      <c r="B4" s="63"/>
      <c r="C4" s="63"/>
      <c r="D4" s="63"/>
      <c r="E4" s="63"/>
      <c r="F4" s="64"/>
      <c r="H4" s="51"/>
    </row>
    <row r="5" spans="1:8" ht="6" customHeight="1" thickBot="1" x14ac:dyDescent="0.45">
      <c r="A5" s="59"/>
      <c r="B5" s="60"/>
      <c r="C5" s="60"/>
      <c r="D5" s="60"/>
      <c r="E5" s="60"/>
      <c r="F5" s="61"/>
      <c r="H5" s="51"/>
    </row>
    <row r="6" spans="1:8" ht="30.75" thickBot="1" x14ac:dyDescent="0.45">
      <c r="A6" s="12"/>
      <c r="B6" s="13"/>
      <c r="C6" s="14" t="s">
        <v>0</v>
      </c>
      <c r="D6" s="15" t="s">
        <v>1</v>
      </c>
      <c r="E6" s="13"/>
      <c r="F6" s="11"/>
      <c r="H6" s="51" t="s">
        <v>53</v>
      </c>
    </row>
    <row r="7" spans="1:8" ht="42.75" customHeight="1" x14ac:dyDescent="0.4">
      <c r="A7" s="12"/>
      <c r="B7" s="13"/>
      <c r="C7" s="41" t="s">
        <v>21</v>
      </c>
      <c r="D7" s="16"/>
      <c r="E7" s="13"/>
      <c r="F7" s="11"/>
      <c r="H7" s="51" t="s">
        <v>54</v>
      </c>
    </row>
    <row r="8" spans="1:8" ht="30" x14ac:dyDescent="0.4">
      <c r="A8" s="12"/>
      <c r="B8" s="13"/>
      <c r="C8" s="42" t="s">
        <v>22</v>
      </c>
      <c r="D8" s="17"/>
      <c r="E8" s="13"/>
      <c r="F8" s="11"/>
      <c r="H8" s="51" t="s">
        <v>55</v>
      </c>
    </row>
    <row r="9" spans="1:8" ht="36" customHeight="1" x14ac:dyDescent="0.4">
      <c r="A9" s="12"/>
      <c r="B9" s="13"/>
      <c r="C9" s="42" t="s">
        <v>23</v>
      </c>
      <c r="D9" s="17"/>
      <c r="E9" s="13"/>
      <c r="F9" s="11"/>
      <c r="H9" s="51" t="s">
        <v>56</v>
      </c>
    </row>
    <row r="10" spans="1:8" ht="39.75" customHeight="1" x14ac:dyDescent="0.4">
      <c r="A10" s="12"/>
      <c r="B10" s="13"/>
      <c r="C10" s="42" t="s">
        <v>13</v>
      </c>
      <c r="D10" s="17"/>
      <c r="E10" s="13"/>
      <c r="F10" s="11"/>
      <c r="H10" s="51" t="s">
        <v>57</v>
      </c>
    </row>
    <row r="11" spans="1:8" ht="42" customHeight="1" x14ac:dyDescent="0.4">
      <c r="A11" s="12"/>
      <c r="B11" s="13"/>
      <c r="C11" s="42" t="s">
        <v>24</v>
      </c>
      <c r="D11" s="18"/>
      <c r="E11" s="13"/>
      <c r="F11" s="11"/>
      <c r="H11" s="51" t="s">
        <v>58</v>
      </c>
    </row>
    <row r="12" spans="1:8" ht="36" x14ac:dyDescent="0.4">
      <c r="A12" s="12"/>
      <c r="B12" s="13"/>
      <c r="C12" s="42" t="s">
        <v>25</v>
      </c>
      <c r="D12" s="17"/>
      <c r="E12" s="13"/>
      <c r="F12" s="11"/>
      <c r="H12" s="51" t="s">
        <v>59</v>
      </c>
    </row>
    <row r="13" spans="1:8" ht="36" x14ac:dyDescent="0.4">
      <c r="A13" s="12"/>
      <c r="B13" s="13"/>
      <c r="C13" s="42" t="s">
        <v>26</v>
      </c>
      <c r="D13" s="17"/>
      <c r="E13" s="13"/>
      <c r="F13" s="11"/>
      <c r="H13" s="51" t="s">
        <v>68</v>
      </c>
    </row>
    <row r="14" spans="1:8" ht="36" customHeight="1" x14ac:dyDescent="0.4">
      <c r="A14" s="12"/>
      <c r="B14" s="13"/>
      <c r="C14" s="42" t="s">
        <v>27</v>
      </c>
      <c r="D14" s="17"/>
      <c r="E14" s="13"/>
      <c r="F14" s="11"/>
      <c r="H14" s="51" t="s">
        <v>60</v>
      </c>
    </row>
    <row r="15" spans="1:8" ht="41.25" customHeight="1" x14ac:dyDescent="0.4">
      <c r="A15" s="12"/>
      <c r="B15" s="13"/>
      <c r="C15" s="42" t="s">
        <v>28</v>
      </c>
      <c r="D15" s="17"/>
      <c r="E15" s="13"/>
      <c r="F15" s="11"/>
      <c r="H15" s="51" t="s">
        <v>61</v>
      </c>
    </row>
    <row r="16" spans="1:8" ht="36" x14ac:dyDescent="0.4">
      <c r="A16" s="12"/>
      <c r="B16" s="13"/>
      <c r="C16" s="42" t="s">
        <v>29</v>
      </c>
      <c r="D16" s="17"/>
      <c r="E16" s="13"/>
      <c r="F16" s="11"/>
      <c r="H16" s="51" t="s">
        <v>62</v>
      </c>
    </row>
    <row r="17" spans="1:11" ht="37.5" customHeight="1" x14ac:dyDescent="0.4">
      <c r="A17" s="12"/>
      <c r="B17" s="13"/>
      <c r="C17" s="42" t="s">
        <v>30</v>
      </c>
      <c r="D17" s="17"/>
      <c r="E17" s="13"/>
      <c r="F17" s="11"/>
      <c r="H17" s="52" t="s">
        <v>63</v>
      </c>
    </row>
    <row r="18" spans="1:11" ht="30" x14ac:dyDescent="0.4">
      <c r="A18" s="12"/>
      <c r="B18" s="13"/>
      <c r="C18" s="42" t="s">
        <v>31</v>
      </c>
      <c r="D18" s="17"/>
      <c r="E18" s="13"/>
      <c r="F18" s="11"/>
      <c r="H18" s="51" t="s">
        <v>64</v>
      </c>
    </row>
    <row r="19" spans="1:11" ht="15.75" customHeight="1" x14ac:dyDescent="0.4">
      <c r="A19" s="12"/>
      <c r="B19" s="13"/>
      <c r="C19" s="13"/>
      <c r="D19" s="13"/>
      <c r="E19" s="13"/>
      <c r="F19" s="11"/>
      <c r="H19" s="52" t="s">
        <v>65</v>
      </c>
    </row>
    <row r="20" spans="1:11" ht="14.25" customHeight="1" x14ac:dyDescent="0.4">
      <c r="A20" s="12"/>
      <c r="B20" s="13"/>
      <c r="C20" s="13"/>
      <c r="D20" s="13"/>
      <c r="E20" s="13"/>
      <c r="F20" s="11"/>
      <c r="H20" s="51" t="s">
        <v>66</v>
      </c>
    </row>
    <row r="21" spans="1:11" ht="30.75" x14ac:dyDescent="0.45">
      <c r="A21" s="12"/>
      <c r="B21" s="13"/>
      <c r="C21" s="58" t="s">
        <v>2</v>
      </c>
      <c r="D21" s="58"/>
      <c r="E21" s="13"/>
      <c r="F21" s="11"/>
      <c r="H21" s="51" t="s">
        <v>67</v>
      </c>
    </row>
    <row r="22" spans="1:11" ht="14.25" customHeight="1" x14ac:dyDescent="0.45">
      <c r="A22" s="6"/>
      <c r="B22" s="2"/>
      <c r="C22" s="53" t="s">
        <v>69</v>
      </c>
      <c r="D22" s="2"/>
      <c r="E22" s="2"/>
      <c r="F22" s="1"/>
      <c r="H22" s="54" t="s">
        <v>70</v>
      </c>
      <c r="I22" s="54"/>
      <c r="J22" s="54"/>
      <c r="K22" s="54"/>
    </row>
    <row r="23" spans="1:11" ht="9" customHeight="1" thickBot="1" x14ac:dyDescent="0.5">
      <c r="A23" s="7"/>
      <c r="B23" s="8"/>
      <c r="C23" s="8"/>
      <c r="D23" s="8"/>
      <c r="E23" s="8"/>
      <c r="F23" s="9"/>
      <c r="H23" s="54"/>
      <c r="I23" s="54"/>
      <c r="J23" s="54"/>
      <c r="K23" s="54"/>
    </row>
    <row r="24" spans="1:11" ht="15.75" thickTop="1" x14ac:dyDescent="0.25"/>
  </sheetData>
  <sheetProtection password="E94A" sheet="1" objects="1" scenarios="1"/>
  <mergeCells count="6">
    <mergeCell ref="H22:K23"/>
    <mergeCell ref="A2:F2"/>
    <mergeCell ref="C21:D21"/>
    <mergeCell ref="A3:E3"/>
    <mergeCell ref="A5:F5"/>
    <mergeCell ref="A4:F4"/>
  </mergeCells>
  <hyperlinks>
    <hyperlink ref="C21" location="List2!A7:D26" display="Výsledek testu ZDE"/>
    <hyperlink ref="C21:D21" location="List2!A1:F24" display="Výsledek testu ZDE"/>
  </hyperlinks>
  <pageMargins left="0.19685039370078741" right="0.19685039370078741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showGridLines="0" showRowColHeaders="0" zoomScale="50" zoomScaleNormal="50" workbookViewId="0">
      <selection activeCell="C23" sqref="C23:D23"/>
    </sheetView>
  </sheetViews>
  <sheetFormatPr defaultRowHeight="15" x14ac:dyDescent="0.25"/>
  <cols>
    <col min="1" max="1" width="4.85546875" style="19" customWidth="1"/>
    <col min="2" max="2" width="14.42578125" style="19" customWidth="1"/>
    <col min="3" max="3" width="39.140625" style="19" customWidth="1"/>
    <col min="4" max="4" width="31.28515625" style="19" customWidth="1"/>
    <col min="5" max="5" width="21.42578125" style="19" customWidth="1"/>
    <col min="6" max="16384" width="9.140625" style="19"/>
  </cols>
  <sheetData>
    <row r="1" spans="1:6" ht="12" customHeight="1" thickTop="1" x14ac:dyDescent="0.25">
      <c r="A1" s="21"/>
      <c r="B1" s="22"/>
      <c r="C1" s="22"/>
      <c r="D1" s="22"/>
      <c r="E1" s="22"/>
      <c r="F1" s="23"/>
    </row>
    <row r="2" spans="1:6" ht="30" customHeight="1" x14ac:dyDescent="0.45">
      <c r="A2" s="24"/>
      <c r="B2" s="65" t="s">
        <v>3</v>
      </c>
      <c r="C2" s="65"/>
      <c r="D2" s="65"/>
      <c r="E2" s="65"/>
      <c r="F2" s="25"/>
    </row>
    <row r="3" spans="1:6" ht="9.75" customHeight="1" thickBot="1" x14ac:dyDescent="0.5">
      <c r="A3" s="24"/>
      <c r="B3" s="26"/>
      <c r="C3" s="26"/>
      <c r="D3" s="26"/>
      <c r="E3" s="26"/>
      <c r="F3" s="27"/>
    </row>
    <row r="4" spans="1:6" ht="64.5" customHeight="1" thickBot="1" x14ac:dyDescent="0.5">
      <c r="A4" s="24"/>
      <c r="B4" s="28" t="s">
        <v>0</v>
      </c>
      <c r="C4" s="29" t="s">
        <v>4</v>
      </c>
      <c r="D4" s="30" t="s">
        <v>5</v>
      </c>
      <c r="E4" s="31" t="s">
        <v>6</v>
      </c>
      <c r="F4" s="32"/>
    </row>
    <row r="5" spans="1:6" ht="48.75" customHeight="1" x14ac:dyDescent="0.45">
      <c r="A5" s="24"/>
      <c r="B5" s="41" t="s">
        <v>21</v>
      </c>
      <c r="C5" s="33" t="s">
        <v>32</v>
      </c>
      <c r="D5" s="36">
        <f>List1!D7</f>
        <v>0</v>
      </c>
      <c r="E5" s="43" t="str">
        <f>IF(C5=D5,"OK","CHYBA")</f>
        <v>CHYBA</v>
      </c>
      <c r="F5" s="34"/>
    </row>
    <row r="6" spans="1:6" ht="76.5" x14ac:dyDescent="0.45">
      <c r="A6" s="24"/>
      <c r="B6" s="42" t="s">
        <v>22</v>
      </c>
      <c r="C6" s="35" t="s">
        <v>48</v>
      </c>
      <c r="D6" s="36">
        <f>List1!D8</f>
        <v>0</v>
      </c>
      <c r="E6" s="44" t="str">
        <f t="shared" ref="E6:E16" si="0">IF(C6=D6,"OK","CHYBA")</f>
        <v>CHYBA</v>
      </c>
      <c r="F6" s="34"/>
    </row>
    <row r="7" spans="1:6" ht="51" x14ac:dyDescent="0.45">
      <c r="A7" s="24"/>
      <c r="B7" s="42" t="s">
        <v>23</v>
      </c>
      <c r="C7" s="35" t="s">
        <v>36</v>
      </c>
      <c r="D7" s="36">
        <f>List1!D9</f>
        <v>0</v>
      </c>
      <c r="E7" s="44" t="str">
        <f t="shared" si="0"/>
        <v>CHYBA</v>
      </c>
      <c r="F7" s="34"/>
    </row>
    <row r="8" spans="1:6" ht="33" x14ac:dyDescent="0.45">
      <c r="A8" s="24"/>
      <c r="B8" s="42" t="s">
        <v>13</v>
      </c>
      <c r="C8" s="35" t="s">
        <v>34</v>
      </c>
      <c r="D8" s="36">
        <f>List1!D10</f>
        <v>0</v>
      </c>
      <c r="E8" s="44" t="str">
        <f t="shared" si="0"/>
        <v>CHYBA</v>
      </c>
      <c r="F8" s="34"/>
    </row>
    <row r="9" spans="1:6" ht="48" customHeight="1" x14ac:dyDescent="0.45">
      <c r="A9" s="24"/>
      <c r="B9" s="42" t="s">
        <v>24</v>
      </c>
      <c r="C9" s="35" t="s">
        <v>50</v>
      </c>
      <c r="D9" s="36">
        <f>List1!D11</f>
        <v>0</v>
      </c>
      <c r="E9" s="44" t="str">
        <f t="shared" si="0"/>
        <v>CHYBA</v>
      </c>
      <c r="F9" s="34"/>
    </row>
    <row r="10" spans="1:6" ht="47.25" customHeight="1" x14ac:dyDescent="0.45">
      <c r="A10" s="24"/>
      <c r="B10" s="42" t="s">
        <v>25</v>
      </c>
      <c r="C10" s="35" t="s">
        <v>41</v>
      </c>
      <c r="D10" s="36">
        <f>List1!D12</f>
        <v>0</v>
      </c>
      <c r="E10" s="44" t="str">
        <f t="shared" si="0"/>
        <v>CHYBA</v>
      </c>
      <c r="F10" s="34"/>
    </row>
    <row r="11" spans="1:6" ht="48" customHeight="1" x14ac:dyDescent="0.45">
      <c r="A11" s="24"/>
      <c r="B11" s="42" t="s">
        <v>26</v>
      </c>
      <c r="C11" s="35" t="s">
        <v>45</v>
      </c>
      <c r="D11" s="36">
        <f>List1!D13</f>
        <v>0</v>
      </c>
      <c r="E11" s="44" t="str">
        <f t="shared" si="0"/>
        <v>CHYBA</v>
      </c>
      <c r="F11" s="34"/>
    </row>
    <row r="12" spans="1:6" ht="36" x14ac:dyDescent="0.45">
      <c r="A12" s="24"/>
      <c r="B12" s="42" t="s">
        <v>27</v>
      </c>
      <c r="C12" s="35" t="s">
        <v>42</v>
      </c>
      <c r="D12" s="36">
        <f>List1!D14</f>
        <v>0</v>
      </c>
      <c r="E12" s="44" t="str">
        <f t="shared" si="0"/>
        <v>CHYBA</v>
      </c>
      <c r="F12" s="34"/>
    </row>
    <row r="13" spans="1:6" ht="51" x14ac:dyDescent="0.45">
      <c r="A13" s="24"/>
      <c r="B13" s="42" t="s">
        <v>28</v>
      </c>
      <c r="C13" s="35" t="s">
        <v>51</v>
      </c>
      <c r="D13" s="36">
        <f>List1!D15</f>
        <v>0</v>
      </c>
      <c r="E13" s="44" t="str">
        <f t="shared" si="0"/>
        <v>CHYBA</v>
      </c>
      <c r="F13" s="34"/>
    </row>
    <row r="14" spans="1:6" ht="51" x14ac:dyDescent="0.45">
      <c r="A14" s="24"/>
      <c r="B14" s="42" t="s">
        <v>29</v>
      </c>
      <c r="C14" s="35" t="s">
        <v>46</v>
      </c>
      <c r="D14" s="36">
        <f>List1!D16</f>
        <v>0</v>
      </c>
      <c r="E14" s="44" t="str">
        <f t="shared" si="0"/>
        <v>CHYBA</v>
      </c>
      <c r="F14" s="34"/>
    </row>
    <row r="15" spans="1:6" ht="36" x14ac:dyDescent="0.45">
      <c r="A15" s="24"/>
      <c r="B15" s="42" t="s">
        <v>30</v>
      </c>
      <c r="C15" s="35" t="s">
        <v>43</v>
      </c>
      <c r="D15" s="36">
        <f>List1!D17</f>
        <v>0</v>
      </c>
      <c r="E15" s="44" t="str">
        <f t="shared" si="0"/>
        <v>CHYBA</v>
      </c>
      <c r="F15" s="34"/>
    </row>
    <row r="16" spans="1:6" ht="51" x14ac:dyDescent="0.45">
      <c r="A16" s="24"/>
      <c r="B16" s="42" t="s">
        <v>31</v>
      </c>
      <c r="C16" s="35" t="s">
        <v>44</v>
      </c>
      <c r="D16" s="36">
        <f>List1!D18</f>
        <v>0</v>
      </c>
      <c r="E16" s="44" t="str">
        <f t="shared" si="0"/>
        <v>CHYBA</v>
      </c>
      <c r="F16" s="34"/>
    </row>
    <row r="17" spans="1:6" ht="7.5" customHeight="1" x14ac:dyDescent="0.45">
      <c r="A17" s="24"/>
      <c r="B17" s="37"/>
      <c r="C17" s="37"/>
      <c r="D17" s="37"/>
      <c r="E17" s="37"/>
      <c r="F17" s="38"/>
    </row>
    <row r="18" spans="1:6" ht="24" customHeight="1" x14ac:dyDescent="0.45">
      <c r="A18" s="24"/>
      <c r="B18" s="46" t="s">
        <v>7</v>
      </c>
      <c r="C18" s="47"/>
      <c r="D18" s="47"/>
      <c r="E18" s="47"/>
      <c r="F18" s="38"/>
    </row>
    <row r="19" spans="1:6" ht="20.25" customHeight="1" x14ac:dyDescent="0.45">
      <c r="A19" s="24"/>
      <c r="B19" s="47"/>
      <c r="C19" s="47" t="s">
        <v>8</v>
      </c>
      <c r="D19" s="47"/>
      <c r="E19" s="48">
        <f>COUNTIF(E5:E16,"OK")</f>
        <v>0</v>
      </c>
      <c r="F19" s="34"/>
    </row>
    <row r="20" spans="1:6" ht="21" customHeight="1" x14ac:dyDescent="0.45">
      <c r="A20" s="24"/>
      <c r="B20" s="47"/>
      <c r="C20" s="47" t="s">
        <v>9</v>
      </c>
      <c r="D20" s="47"/>
      <c r="E20" s="48">
        <f>COUNTIF(E5:E16,"CHYBA")</f>
        <v>12</v>
      </c>
      <c r="F20" s="34"/>
    </row>
    <row r="21" spans="1:6" ht="21" customHeight="1" x14ac:dyDescent="0.45">
      <c r="A21" s="24"/>
      <c r="B21" s="47"/>
      <c r="C21" s="47" t="s">
        <v>10</v>
      </c>
      <c r="D21" s="47"/>
      <c r="E21" s="49" t="str">
        <f>IF(E20&gt;10,"5",IF(E20&gt;8,"4",IF(E20&gt;4,"3",IF(E20&gt;1,"2",IF(E20&gt;-1,"1")))))</f>
        <v>5</v>
      </c>
      <c r="F21" s="34"/>
    </row>
    <row r="22" spans="1:6" ht="14.25" customHeight="1" x14ac:dyDescent="0.45">
      <c r="A22" s="24"/>
      <c r="B22" s="47"/>
      <c r="C22" s="47"/>
      <c r="D22" s="47"/>
      <c r="E22" s="47"/>
      <c r="F22" s="38"/>
    </row>
    <row r="23" spans="1:6" ht="23.25" customHeight="1" x14ac:dyDescent="0.45">
      <c r="A23" s="24"/>
      <c r="B23" s="37"/>
      <c r="C23" s="58" t="s">
        <v>11</v>
      </c>
      <c r="D23" s="58"/>
      <c r="E23" s="37"/>
      <c r="F23" s="38"/>
    </row>
    <row r="24" spans="1:6" ht="11.25" customHeight="1" thickBot="1" x14ac:dyDescent="0.5">
      <c r="A24" s="39"/>
      <c r="B24" s="45"/>
      <c r="C24" s="45"/>
      <c r="D24" s="45"/>
      <c r="E24" s="45"/>
      <c r="F24" s="40"/>
    </row>
    <row r="25" spans="1:6" ht="33.75" hidden="1" thickBot="1" x14ac:dyDescent="0.5">
      <c r="A25" s="39"/>
      <c r="B25" s="45"/>
      <c r="C25" s="45"/>
      <c r="D25" s="45"/>
      <c r="E25" s="45"/>
      <c r="F25" s="40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hyperlinks>
    <hyperlink ref="C23" location="List1!A1:D26" display="Zpět na test ZDE"/>
    <hyperlink ref="C23:D23" location="List1!A1:D23" display="Zpět na test ZDE"/>
  </hyperlink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G1" workbookViewId="0">
      <selection activeCell="L5" sqref="L5"/>
    </sheetView>
  </sheetViews>
  <sheetFormatPr defaultRowHeight="15" x14ac:dyDescent="0.25"/>
  <cols>
    <col min="1" max="1" width="20.140625" customWidth="1"/>
    <col min="2" max="2" width="21.85546875" customWidth="1"/>
    <col min="3" max="3" width="28.7109375" customWidth="1"/>
    <col min="4" max="4" width="24" customWidth="1"/>
    <col min="5" max="5" width="22.7109375" style="10" customWidth="1"/>
    <col min="6" max="6" width="23.28515625" customWidth="1"/>
    <col min="7" max="7" width="20.85546875" style="10" customWidth="1"/>
    <col min="8" max="8" width="24.85546875" customWidth="1"/>
    <col min="9" max="9" width="24.140625" customWidth="1"/>
    <col min="10" max="10" width="25.5703125" customWidth="1"/>
    <col min="11" max="11" width="19.28515625" customWidth="1"/>
    <col min="12" max="12" width="32.85546875" customWidth="1"/>
    <col min="13" max="13" width="20.5703125" customWidth="1"/>
    <col min="14" max="14" width="11" customWidth="1"/>
    <col min="15" max="15" width="21.5703125" customWidth="1"/>
  </cols>
  <sheetData>
    <row r="1" spans="1:13" x14ac:dyDescent="0.25">
      <c r="A1" s="10" t="s">
        <v>32</v>
      </c>
      <c r="B1" s="10" t="s">
        <v>18</v>
      </c>
      <c r="C1" s="10" t="s">
        <v>35</v>
      </c>
      <c r="D1" s="10" t="s">
        <v>34</v>
      </c>
      <c r="E1" s="10" t="s">
        <v>39</v>
      </c>
      <c r="F1" s="10" t="s">
        <v>49</v>
      </c>
      <c r="G1" s="10" t="s">
        <v>49</v>
      </c>
      <c r="H1" s="10" t="s">
        <v>42</v>
      </c>
      <c r="I1" s="10" t="s">
        <v>51</v>
      </c>
      <c r="J1" s="10" t="s">
        <v>16</v>
      </c>
      <c r="K1" s="10" t="s">
        <v>43</v>
      </c>
      <c r="L1" t="s">
        <v>20</v>
      </c>
      <c r="M1" t="s">
        <v>14</v>
      </c>
    </row>
    <row r="2" spans="1:13" x14ac:dyDescent="0.25">
      <c r="A2" s="10" t="s">
        <v>50</v>
      </c>
      <c r="B2" s="10" t="s">
        <v>34</v>
      </c>
      <c r="C2" s="10" t="s">
        <v>36</v>
      </c>
      <c r="D2" s="10" t="s">
        <v>37</v>
      </c>
      <c r="E2" s="10" t="s">
        <v>40</v>
      </c>
      <c r="F2" s="10" t="s">
        <v>41</v>
      </c>
      <c r="G2" s="10" t="s">
        <v>33</v>
      </c>
      <c r="H2" s="10" t="s">
        <v>50</v>
      </c>
      <c r="I2" s="10" t="s">
        <v>38</v>
      </c>
      <c r="J2" s="10" t="s">
        <v>17</v>
      </c>
      <c r="K2" s="10" t="s">
        <v>49</v>
      </c>
      <c r="L2" t="s">
        <v>44</v>
      </c>
      <c r="M2" t="s">
        <v>52</v>
      </c>
    </row>
    <row r="3" spans="1:13" x14ac:dyDescent="0.25">
      <c r="A3" s="10" t="s">
        <v>33</v>
      </c>
      <c r="B3" s="10" t="s">
        <v>48</v>
      </c>
      <c r="C3" s="10" t="s">
        <v>15</v>
      </c>
      <c r="D3" s="10" t="s">
        <v>19</v>
      </c>
      <c r="E3" s="10" t="s">
        <v>50</v>
      </c>
      <c r="F3" s="10" t="s">
        <v>34</v>
      </c>
      <c r="G3" s="10" t="s">
        <v>45</v>
      </c>
      <c r="H3" s="10" t="s">
        <v>34</v>
      </c>
      <c r="I3" s="10" t="s">
        <v>40</v>
      </c>
      <c r="J3" s="10" t="s">
        <v>46</v>
      </c>
      <c r="K3" s="10" t="s">
        <v>39</v>
      </c>
      <c r="L3" t="s">
        <v>34</v>
      </c>
      <c r="M3" t="s">
        <v>15</v>
      </c>
    </row>
  </sheetData>
  <sheetProtection password="E94A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2012-11-08T22:14:11Z</cp:lastPrinted>
  <dcterms:created xsi:type="dcterms:W3CDTF">2012-11-02T21:10:58Z</dcterms:created>
  <dcterms:modified xsi:type="dcterms:W3CDTF">2013-11-29T17:46:35Z</dcterms:modified>
</cp:coreProperties>
</file>