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mbeddings/oleObject5.bin" ContentType="application/vnd.openxmlformats-officedocument.oleObject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emf" ContentType="image/x-emf"/>
  <Override PartName="/xl/drawings/drawing4.xml" ContentType="application/vnd.openxmlformats-officedocument.drawing+xml"/>
  <Override PartName="/xl/embeddings/oleObject3.bin" ContentType="application/vnd.openxmlformats-officedocument.oleObject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embeddings/oleObject4.bin" ContentType="application/vnd.openxmlformats-officedocument.oleObject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/>
  </bookViews>
  <sheets>
    <sheet name="úvod" sheetId="4" r:id="rId1"/>
    <sheet name="LIN" sheetId="27" r:id="rId2"/>
    <sheet name="předloha LIN" sheetId="30" r:id="rId3"/>
    <sheet name="LOM" sheetId="29" r:id="rId4"/>
    <sheet name="předloha LOM " sheetId="31" r:id="rId5"/>
    <sheet name="předloha KVADR" sheetId="28" r:id="rId6"/>
    <sheet name="KVADR" sheetId="32" r:id="rId7"/>
  </sheets>
  <externalReferences>
    <externalReference r:id="rId8"/>
    <externalReference r:id="rId9"/>
  </externalReferences>
  <calcPr calcId="124519"/>
</workbook>
</file>

<file path=xl/calcChain.xml><?xml version="1.0" encoding="utf-8"?>
<calcChain xmlns="http://schemas.openxmlformats.org/spreadsheetml/2006/main">
  <c r="B14" i="28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V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B11"/>
  <c r="C9" i="31"/>
  <c r="D9"/>
  <c r="E9"/>
  <c r="F9"/>
  <c r="G9"/>
  <c r="H9"/>
  <c r="I9"/>
  <c r="J9"/>
  <c r="K9"/>
  <c r="B9"/>
  <c r="C9" i="30"/>
  <c r="D9"/>
  <c r="E9"/>
  <c r="F9"/>
  <c r="G9"/>
  <c r="H9"/>
  <c r="I9"/>
  <c r="J9"/>
  <c r="K9"/>
  <c r="L9"/>
  <c r="M9"/>
  <c r="N9"/>
  <c r="O9"/>
  <c r="P9"/>
  <c r="B9"/>
</calcChain>
</file>

<file path=xl/sharedStrings.xml><?xml version="1.0" encoding="utf-8"?>
<sst xmlns="http://schemas.openxmlformats.org/spreadsheetml/2006/main" count="85" uniqueCount="45">
  <si>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</si>
  <si>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</si>
  <si>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</si>
  <si>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</si>
  <si>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</si>
  <si>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</si>
  <si>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</si>
  <si>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</si>
  <si>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</si>
  <si>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</si>
  <si>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</si>
  <si>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</si>
  <si>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</si>
  <si>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</si>
  <si>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</si>
  <si>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</si>
  <si>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</si>
  <si>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</si>
  <si>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</si>
  <si>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</si>
  <si>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</si>
  <si>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</si>
  <si>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</si>
  <si>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</si>
  <si>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Otevření a uložení souboru, formátování</t>
  </si>
  <si>
    <t xml:space="preserve">Vzorce, funkce,  odkazování, kopírování </t>
  </si>
  <si>
    <t xml:space="preserve">Formátování </t>
  </si>
  <si>
    <t>Graf - vložení a úprava</t>
  </si>
  <si>
    <t>VY_32_INOVACE_95_Excel -  graf XY</t>
  </si>
  <si>
    <t>Listy PŘEDLOHA mají žáci k dispozici v papírové podobě nebo jsou jim promítány dataprojektorem na plátno.</t>
  </si>
  <si>
    <t>a</t>
  </si>
  <si>
    <t>=</t>
  </si>
  <si>
    <t>b</t>
  </si>
  <si>
    <t>x</t>
  </si>
  <si>
    <t>y</t>
  </si>
  <si>
    <t>doplňte tabulku a vytvořte odpovídající graf</t>
  </si>
  <si>
    <t>Kvadratická funkce</t>
  </si>
  <si>
    <t>c</t>
  </si>
  <si>
    <t>;</t>
  </si>
  <si>
    <t>Lineární funkce</t>
  </si>
  <si>
    <t>a =</t>
  </si>
  <si>
    <t>Lomená funkce</t>
  </si>
  <si>
    <t>b =</t>
  </si>
  <si>
    <t>Žáci pracují na samostatných PC v programu MS Excel dle pokynů na jednotlivých listech a vytvořejí  výsledný dokument shodný s předlohou. Žáci pracují s listy LIN, LOM a KVADR.</t>
  </si>
  <si>
    <t xml:space="preserve">Úpravou listů LIN, LOM a KVADR vytvořit listy podle předlohy. </t>
  </si>
</sst>
</file>

<file path=xl/styles.xml><?xml version="1.0" encoding="utf-8"?>
<styleSheet xmlns="http://schemas.openxmlformats.org/spreadsheetml/2006/main">
  <numFmts count="1">
    <numFmt numFmtId="169" formatCode="0.0"/>
  </numFmts>
  <fonts count="18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24"/>
      <name val="Arial CE"/>
      <charset val="238"/>
    </font>
    <font>
      <b/>
      <sz val="18"/>
      <name val="Calibri"/>
      <family val="2"/>
      <charset val="238"/>
      <scheme val="minor"/>
    </font>
    <font>
      <sz val="1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77">
    <xf numFmtId="0" fontId="0" fillId="0" borderId="0" xfId="0"/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0" fillId="0" borderId="19" xfId="0" applyFont="1" applyBorder="1"/>
    <xf numFmtId="0" fontId="10" fillId="0" borderId="20" xfId="0" applyFont="1" applyBorder="1"/>
    <xf numFmtId="0" fontId="10" fillId="0" borderId="21" xfId="0" applyFont="1" applyBorder="1"/>
    <xf numFmtId="0" fontId="11" fillId="0" borderId="1" xfId="0" applyFont="1" applyBorder="1" applyAlignment="1">
      <alignment horizontal="center"/>
    </xf>
    <xf numFmtId="0" fontId="12" fillId="0" borderId="0" xfId="1"/>
    <xf numFmtId="0" fontId="13" fillId="3" borderId="22" xfId="1" applyFont="1" applyFill="1" applyBorder="1" applyAlignment="1">
      <alignment horizontal="center"/>
    </xf>
    <xf numFmtId="0" fontId="13" fillId="3" borderId="23" xfId="1" applyFont="1" applyFill="1" applyBorder="1" applyAlignment="1">
      <alignment horizontal="center"/>
    </xf>
    <xf numFmtId="2" fontId="12" fillId="0" borderId="15" xfId="1" applyNumberFormat="1" applyBorder="1"/>
    <xf numFmtId="2" fontId="12" fillId="0" borderId="18" xfId="1" applyNumberFormat="1" applyBorder="1"/>
    <xf numFmtId="2" fontId="12" fillId="0" borderId="16" xfId="1" applyNumberFormat="1" applyBorder="1"/>
    <xf numFmtId="0" fontId="14" fillId="0" borderId="22" xfId="1" applyFont="1" applyBorder="1" applyAlignment="1">
      <alignment horizontal="center"/>
    </xf>
    <xf numFmtId="169" fontId="12" fillId="0" borderId="13" xfId="1" applyNumberFormat="1" applyBorder="1"/>
    <xf numFmtId="169" fontId="12" fillId="0" borderId="17" xfId="1" applyNumberFormat="1" applyBorder="1"/>
    <xf numFmtId="169" fontId="12" fillId="0" borderId="14" xfId="1" applyNumberFormat="1" applyBorder="1"/>
    <xf numFmtId="0" fontId="14" fillId="0" borderId="23" xfId="1" applyFont="1" applyBorder="1" applyAlignment="1">
      <alignment horizontal="center"/>
    </xf>
    <xf numFmtId="0" fontId="12" fillId="0" borderId="15" xfId="1" applyBorder="1"/>
    <xf numFmtId="0" fontId="12" fillId="0" borderId="18" xfId="1" applyBorder="1"/>
    <xf numFmtId="0" fontId="12" fillId="0" borderId="16" xfId="1" applyBorder="1"/>
    <xf numFmtId="0" fontId="15" fillId="0" borderId="0" xfId="1" applyFont="1" applyAlignment="1">
      <alignment horizontal="center"/>
    </xf>
    <xf numFmtId="0" fontId="10" fillId="0" borderId="19" xfId="0" applyFont="1" applyBorder="1" applyAlignment="1">
      <alignment horizontal="right"/>
    </xf>
    <xf numFmtId="0" fontId="10" fillId="0" borderId="24" xfId="0" applyFont="1" applyBorder="1" applyAlignment="1">
      <alignment horizontal="right"/>
    </xf>
    <xf numFmtId="0" fontId="10" fillId="0" borderId="25" xfId="0" applyFont="1" applyBorder="1"/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6" fillId="3" borderId="22" xfId="1" applyFont="1" applyFill="1" applyBorder="1" applyAlignment="1">
      <alignment horizontal="center"/>
    </xf>
    <xf numFmtId="0" fontId="16" fillId="3" borderId="23" xfId="1" applyFont="1" applyFill="1" applyBorder="1" applyAlignment="1">
      <alignment horizontal="center"/>
    </xf>
    <xf numFmtId="2" fontId="17" fillId="0" borderId="15" xfId="1" applyNumberFormat="1" applyFont="1" applyBorder="1"/>
    <xf numFmtId="2" fontId="17" fillId="0" borderId="18" xfId="1" applyNumberFormat="1" applyFont="1" applyBorder="1"/>
    <xf numFmtId="2" fontId="17" fillId="0" borderId="16" xfId="1" applyNumberFormat="1" applyFont="1" applyBorder="1"/>
    <xf numFmtId="0" fontId="17" fillId="0" borderId="13" xfId="1" applyFont="1" applyBorder="1" applyAlignment="1">
      <alignment horizontal="center"/>
    </xf>
    <xf numFmtId="0" fontId="17" fillId="0" borderId="17" xfId="1" applyFont="1" applyBorder="1" applyAlignment="1">
      <alignment horizontal="center"/>
    </xf>
    <xf numFmtId="0" fontId="17" fillId="0" borderId="14" xfId="1" applyFont="1" applyBorder="1" applyAlignment="1">
      <alignment horizontal="center"/>
    </xf>
  </cellXfs>
  <cellStyles count="2">
    <cellStyle name="normální" xfId="0" builtinId="0"/>
    <cellStyle name="normální_Excel_10_14 řešení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Lineární funkce</a:t>
            </a:r>
            <a:endParaRPr lang="en-US"/>
          </a:p>
        </c:rich>
      </c:tx>
      <c:layout>
        <c:manualLayout>
          <c:xMode val="edge"/>
          <c:yMode val="edge"/>
          <c:x val="0.40138196609101162"/>
          <c:y val="1.8264834929037521E-2"/>
        </c:manualLayout>
      </c:layout>
    </c:title>
    <c:plotArea>
      <c:layout>
        <c:manualLayout>
          <c:layoutTarget val="inner"/>
          <c:xMode val="edge"/>
          <c:yMode val="edge"/>
          <c:x val="4.519064572838339E-2"/>
          <c:y val="0.13179013215686702"/>
          <c:w val="0.92212022277703087"/>
          <c:h val="0.80573492805956115"/>
        </c:manualLayout>
      </c:layout>
      <c:scatterChart>
        <c:scatterStyle val="smoothMarker"/>
        <c:ser>
          <c:idx val="0"/>
          <c:order val="0"/>
          <c:tx>
            <c:strRef>
              <c:f>'předloha LIN'!$A$9</c:f>
              <c:strCache>
                <c:ptCount val="1"/>
                <c:pt idx="0">
                  <c:v>y</c:v>
                </c:pt>
              </c:strCache>
            </c:strRef>
          </c:tx>
          <c:xVal>
            <c:numRef>
              <c:f>'předloha LIN'!$B$8:$P$8</c:f>
              <c:numCache>
                <c:formatCode>General</c:formatCode>
                <c:ptCount val="15"/>
                <c:pt idx="0">
                  <c:v>-5</c:v>
                </c:pt>
                <c:pt idx="1">
                  <c:v>-4</c:v>
                </c:pt>
                <c:pt idx="2">
                  <c:v>-3</c:v>
                </c:pt>
                <c:pt idx="3">
                  <c:v>-2</c:v>
                </c:pt>
                <c:pt idx="4">
                  <c:v>-1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</c:numCache>
            </c:numRef>
          </c:xVal>
          <c:yVal>
            <c:numRef>
              <c:f>'předloha LIN'!$B$9:$P$9</c:f>
              <c:numCache>
                <c:formatCode>General</c:formatCode>
                <c:ptCount val="15"/>
                <c:pt idx="0">
                  <c:v>-7</c:v>
                </c:pt>
                <c:pt idx="1">
                  <c:v>-5</c:v>
                </c:pt>
                <c:pt idx="2">
                  <c:v>-3</c:v>
                </c:pt>
                <c:pt idx="3">
                  <c:v>-1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13</c:v>
                </c:pt>
                <c:pt idx="11">
                  <c:v>15</c:v>
                </c:pt>
                <c:pt idx="12">
                  <c:v>17</c:v>
                </c:pt>
                <c:pt idx="13">
                  <c:v>19</c:v>
                </c:pt>
                <c:pt idx="14">
                  <c:v>21</c:v>
                </c:pt>
              </c:numCache>
            </c:numRef>
          </c:yVal>
          <c:smooth val="1"/>
        </c:ser>
        <c:axId val="53357568"/>
        <c:axId val="53355648"/>
      </c:scatterChart>
      <c:valAx>
        <c:axId val="533575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600"/>
                </a:pPr>
                <a:r>
                  <a:rPr lang="cs-CZ" sz="1600"/>
                  <a:t>X</a:t>
                </a:r>
              </a:p>
            </c:rich>
          </c:tx>
          <c:layout>
            <c:manualLayout>
              <c:xMode val="edge"/>
              <c:yMode val="edge"/>
              <c:x val="0.90461223303935034"/>
              <c:y val="0.73623737497217134"/>
            </c:manualLayout>
          </c:layout>
        </c:title>
        <c:numFmt formatCode="General" sourceLinked="1"/>
        <c:tickLblPos val="nextTo"/>
        <c:crossAx val="53355648"/>
        <c:crosses val="autoZero"/>
        <c:crossBetween val="midCat"/>
      </c:valAx>
      <c:valAx>
        <c:axId val="53355648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 sz="1600"/>
                </a:pPr>
                <a:r>
                  <a:rPr lang="cs-CZ" sz="1600"/>
                  <a:t>y</a:t>
                </a:r>
              </a:p>
            </c:rich>
          </c:tx>
          <c:layout>
            <c:manualLayout>
              <c:xMode val="edge"/>
              <c:yMode val="edge"/>
              <c:x val="0.34271419637273298"/>
              <c:y val="0.14889493434151388"/>
            </c:manualLayout>
          </c:layout>
        </c:title>
        <c:numFmt formatCode="General" sourceLinked="1"/>
        <c:tickLblPos val="nextTo"/>
        <c:crossAx val="53357568"/>
        <c:crosses val="autoZero"/>
        <c:crossBetween val="midCat"/>
      </c:valAx>
    </c:plotArea>
    <c:plotVisOnly val="1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style val="4"/>
  <c:chart>
    <c:title>
      <c:tx>
        <c:rich>
          <a:bodyPr/>
          <a:lstStyle/>
          <a:p>
            <a:pPr>
              <a:defRPr/>
            </a:pPr>
            <a:r>
              <a:rPr lang="cs-CZ"/>
              <a:t>Lomená funkce</a:t>
            </a:r>
          </a:p>
        </c:rich>
      </c:tx>
      <c:layout>
        <c:manualLayout>
          <c:xMode val="edge"/>
          <c:yMode val="edge"/>
          <c:x val="9.0937445319335092E-2"/>
          <c:y val="3.7037037037037035E-2"/>
        </c:manualLayout>
      </c:layout>
    </c:title>
    <c:plotArea>
      <c:layout>
        <c:manualLayout>
          <c:layoutTarget val="inner"/>
          <c:xMode val="edge"/>
          <c:yMode val="edge"/>
          <c:x val="0.10011329833770775"/>
          <c:y val="0.21332203266258384"/>
          <c:w val="0.84136592300962376"/>
          <c:h val="0.75379593175853066"/>
        </c:manualLayout>
      </c:layout>
      <c:scatterChart>
        <c:scatterStyle val="smoothMarker"/>
        <c:ser>
          <c:idx val="1"/>
          <c:order val="1"/>
          <c:tx>
            <c:strRef>
              <c:f>'předloha LOM '!$A$9</c:f>
              <c:strCache>
                <c:ptCount val="1"/>
                <c:pt idx="0">
                  <c:v>y</c:v>
                </c:pt>
              </c:strCache>
            </c:strRef>
          </c:tx>
          <c:marker>
            <c:symbol val="none"/>
          </c:marker>
          <c:xVal>
            <c:numRef>
              <c:f>'předloha LOM '!$B$8:$K$8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'předloha LOM '!$B$9:$K$9</c:f>
              <c:numCache>
                <c:formatCode>0.00</c:formatCode>
                <c:ptCount val="10"/>
                <c:pt idx="0">
                  <c:v>-1.5</c:v>
                </c:pt>
                <c:pt idx="1">
                  <c:v>-0.75</c:v>
                </c:pt>
                <c:pt idx="2">
                  <c:v>-0.5</c:v>
                </c:pt>
                <c:pt idx="3">
                  <c:v>-0.375</c:v>
                </c:pt>
                <c:pt idx="4">
                  <c:v>-0.3</c:v>
                </c:pt>
                <c:pt idx="5">
                  <c:v>-0.25</c:v>
                </c:pt>
                <c:pt idx="6">
                  <c:v>-0.21428571428571427</c:v>
                </c:pt>
                <c:pt idx="7">
                  <c:v>-0.1875</c:v>
                </c:pt>
                <c:pt idx="8">
                  <c:v>-0.16666666666666666</c:v>
                </c:pt>
                <c:pt idx="9">
                  <c:v>-0.15</c:v>
                </c:pt>
              </c:numCache>
            </c:numRef>
          </c:yVal>
          <c:smooth val="1"/>
        </c:ser>
        <c:ser>
          <c:idx val="0"/>
          <c:order val="0"/>
          <c:tx>
            <c:strRef>
              <c:f>'předloha LOM '!$A$9</c:f>
              <c:strCache>
                <c:ptCount val="1"/>
                <c:pt idx="0">
                  <c:v>y</c:v>
                </c:pt>
              </c:strCache>
            </c:strRef>
          </c:tx>
          <c:marker>
            <c:symbol val="none"/>
          </c:marker>
          <c:xVal>
            <c:numRef>
              <c:f>'předloha LOM '!$B$8:$K$8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'předloha LOM '!$B$9:$K$9</c:f>
              <c:numCache>
                <c:formatCode>0.00</c:formatCode>
                <c:ptCount val="10"/>
                <c:pt idx="0">
                  <c:v>-1.5</c:v>
                </c:pt>
                <c:pt idx="1">
                  <c:v>-0.75</c:v>
                </c:pt>
                <c:pt idx="2">
                  <c:v>-0.5</c:v>
                </c:pt>
                <c:pt idx="3">
                  <c:v>-0.375</c:v>
                </c:pt>
                <c:pt idx="4">
                  <c:v>-0.3</c:v>
                </c:pt>
                <c:pt idx="5">
                  <c:v>-0.25</c:v>
                </c:pt>
                <c:pt idx="6">
                  <c:v>-0.21428571428571427</c:v>
                </c:pt>
                <c:pt idx="7">
                  <c:v>-0.1875</c:v>
                </c:pt>
                <c:pt idx="8">
                  <c:v>-0.16666666666666666</c:v>
                </c:pt>
                <c:pt idx="9">
                  <c:v>-0.15</c:v>
                </c:pt>
              </c:numCache>
            </c:numRef>
          </c:yVal>
          <c:smooth val="1"/>
        </c:ser>
        <c:axId val="86497536"/>
        <c:axId val="90897792"/>
      </c:scatterChart>
      <c:valAx>
        <c:axId val="864975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6036570428696411"/>
              <c:y val="0.17960629921259844"/>
            </c:manualLayout>
          </c:layout>
        </c:title>
        <c:numFmt formatCode="General" sourceLinked="1"/>
        <c:tickLblPos val="nextTo"/>
        <c:crossAx val="90897792"/>
        <c:crosses val="autoZero"/>
        <c:crossBetween val="midCat"/>
      </c:valAx>
      <c:valAx>
        <c:axId val="90897792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5.5555555555555558E-3"/>
              <c:y val="0.16150444736074659"/>
            </c:manualLayout>
          </c:layout>
        </c:title>
        <c:numFmt formatCode="0.00" sourceLinked="1"/>
        <c:tickLblPos val="nextTo"/>
        <c:crossAx val="86497536"/>
        <c:crosses val="autoZero"/>
        <c:crossBetween val="midCat"/>
      </c:valAx>
    </c:plotArea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style val="5"/>
  <c:chart>
    <c:title>
      <c:tx>
        <c:rich>
          <a:bodyPr/>
          <a:lstStyle/>
          <a:p>
            <a:pPr>
              <a:defRPr/>
            </a:pPr>
            <a:r>
              <a:rPr lang="cs-CZ"/>
              <a:t>Kvadratická funkce</a:t>
            </a:r>
            <a:endParaRPr lang="en-US"/>
          </a:p>
        </c:rich>
      </c:tx>
      <c:layout>
        <c:manualLayout>
          <c:xMode val="edge"/>
          <c:yMode val="edge"/>
          <c:x val="0.29166666666666669"/>
          <c:y val="6.2068954282024746E-2"/>
        </c:manualLayout>
      </c:layout>
    </c:title>
    <c:plotArea>
      <c:layout>
        <c:manualLayout>
          <c:layoutTarget val="inner"/>
          <c:xMode val="edge"/>
          <c:yMode val="edge"/>
          <c:x val="6.2166666666666669E-2"/>
          <c:y val="0.1901738845144357"/>
          <c:w val="0.88547222222222222"/>
          <c:h val="0.74020669291338581"/>
        </c:manualLayout>
      </c:layout>
      <c:scatterChart>
        <c:scatterStyle val="smoothMarker"/>
        <c:ser>
          <c:idx val="0"/>
          <c:order val="0"/>
          <c:tx>
            <c:v>první</c:v>
          </c:tx>
          <c:xVal>
            <c:numRef>
              <c:f>('předloha KVADR'!$B$10:$V$10,'předloha KVADR'!$B$13:$V$13)</c:f>
              <c:numCache>
                <c:formatCode>0.0</c:formatCode>
                <c:ptCount val="42"/>
                <c:pt idx="0">
                  <c:v>-10</c:v>
                </c:pt>
                <c:pt idx="1">
                  <c:v>-9.5</c:v>
                </c:pt>
                <c:pt idx="2">
                  <c:v>-9</c:v>
                </c:pt>
                <c:pt idx="3">
                  <c:v>-8.5</c:v>
                </c:pt>
                <c:pt idx="4">
                  <c:v>-8</c:v>
                </c:pt>
                <c:pt idx="5">
                  <c:v>-7.5</c:v>
                </c:pt>
                <c:pt idx="6">
                  <c:v>-7</c:v>
                </c:pt>
                <c:pt idx="7">
                  <c:v>-6.5</c:v>
                </c:pt>
                <c:pt idx="8">
                  <c:v>-6</c:v>
                </c:pt>
                <c:pt idx="9">
                  <c:v>-5.5</c:v>
                </c:pt>
                <c:pt idx="10">
                  <c:v>-5</c:v>
                </c:pt>
                <c:pt idx="11">
                  <c:v>-4.5</c:v>
                </c:pt>
                <c:pt idx="12">
                  <c:v>-4</c:v>
                </c:pt>
                <c:pt idx="13">
                  <c:v>-3.5</c:v>
                </c:pt>
                <c:pt idx="14">
                  <c:v>-3</c:v>
                </c:pt>
                <c:pt idx="15">
                  <c:v>-2.5</c:v>
                </c:pt>
                <c:pt idx="16">
                  <c:v>-2</c:v>
                </c:pt>
                <c:pt idx="17">
                  <c:v>-1.5</c:v>
                </c:pt>
                <c:pt idx="18">
                  <c:v>-1</c:v>
                </c:pt>
                <c:pt idx="19">
                  <c:v>-0.5</c:v>
                </c:pt>
                <c:pt idx="20">
                  <c:v>0</c:v>
                </c:pt>
                <c:pt idx="21">
                  <c:v>0</c:v>
                </c:pt>
                <c:pt idx="22">
                  <c:v>0.5</c:v>
                </c:pt>
                <c:pt idx="23">
                  <c:v>1</c:v>
                </c:pt>
                <c:pt idx="24">
                  <c:v>1.5</c:v>
                </c:pt>
                <c:pt idx="25">
                  <c:v>2</c:v>
                </c:pt>
                <c:pt idx="26">
                  <c:v>2.5</c:v>
                </c:pt>
                <c:pt idx="27">
                  <c:v>3</c:v>
                </c:pt>
                <c:pt idx="28">
                  <c:v>3.5</c:v>
                </c:pt>
                <c:pt idx="29">
                  <c:v>4</c:v>
                </c:pt>
                <c:pt idx="30">
                  <c:v>4.5</c:v>
                </c:pt>
                <c:pt idx="31">
                  <c:v>5</c:v>
                </c:pt>
                <c:pt idx="32">
                  <c:v>5.5</c:v>
                </c:pt>
                <c:pt idx="33">
                  <c:v>6</c:v>
                </c:pt>
                <c:pt idx="34">
                  <c:v>6.5</c:v>
                </c:pt>
                <c:pt idx="35">
                  <c:v>7</c:v>
                </c:pt>
                <c:pt idx="36">
                  <c:v>7.5</c:v>
                </c:pt>
                <c:pt idx="37">
                  <c:v>8</c:v>
                </c:pt>
                <c:pt idx="38">
                  <c:v>8.5</c:v>
                </c:pt>
                <c:pt idx="39">
                  <c:v>9</c:v>
                </c:pt>
                <c:pt idx="40">
                  <c:v>9.5</c:v>
                </c:pt>
                <c:pt idx="41">
                  <c:v>10</c:v>
                </c:pt>
              </c:numCache>
            </c:numRef>
          </c:xVal>
          <c:yVal>
            <c:numRef>
              <c:f>('předloha KVADR'!$B$11:$V$11,'předloha KVADR'!$B$14:$V$14)</c:f>
              <c:numCache>
                <c:formatCode>General</c:formatCode>
                <c:ptCount val="42"/>
                <c:pt idx="0">
                  <c:v>382</c:v>
                </c:pt>
                <c:pt idx="1">
                  <c:v>348.75</c:v>
                </c:pt>
                <c:pt idx="2">
                  <c:v>317</c:v>
                </c:pt>
                <c:pt idx="3">
                  <c:v>286.75</c:v>
                </c:pt>
                <c:pt idx="4">
                  <c:v>258</c:v>
                </c:pt>
                <c:pt idx="5">
                  <c:v>230.75</c:v>
                </c:pt>
                <c:pt idx="6">
                  <c:v>205</c:v>
                </c:pt>
                <c:pt idx="7">
                  <c:v>180.75</c:v>
                </c:pt>
                <c:pt idx="8">
                  <c:v>158</c:v>
                </c:pt>
                <c:pt idx="9">
                  <c:v>136.75</c:v>
                </c:pt>
                <c:pt idx="10">
                  <c:v>117</c:v>
                </c:pt>
                <c:pt idx="11">
                  <c:v>98.75</c:v>
                </c:pt>
                <c:pt idx="12">
                  <c:v>82</c:v>
                </c:pt>
                <c:pt idx="13">
                  <c:v>66.75</c:v>
                </c:pt>
                <c:pt idx="14">
                  <c:v>53</c:v>
                </c:pt>
                <c:pt idx="15">
                  <c:v>40.75</c:v>
                </c:pt>
                <c:pt idx="16">
                  <c:v>30</c:v>
                </c:pt>
                <c:pt idx="17">
                  <c:v>20.75</c:v>
                </c:pt>
                <c:pt idx="18">
                  <c:v>13</c:v>
                </c:pt>
                <c:pt idx="19">
                  <c:v>6.75</c:v>
                </c:pt>
                <c:pt idx="20">
                  <c:v>2</c:v>
                </c:pt>
                <c:pt idx="21">
                  <c:v>2</c:v>
                </c:pt>
                <c:pt idx="22">
                  <c:v>-1.25</c:v>
                </c:pt>
                <c:pt idx="23">
                  <c:v>-3</c:v>
                </c:pt>
                <c:pt idx="24">
                  <c:v>-3.25</c:v>
                </c:pt>
                <c:pt idx="25">
                  <c:v>-2</c:v>
                </c:pt>
                <c:pt idx="26">
                  <c:v>0.75</c:v>
                </c:pt>
                <c:pt idx="27">
                  <c:v>5</c:v>
                </c:pt>
                <c:pt idx="28">
                  <c:v>10.75</c:v>
                </c:pt>
                <c:pt idx="29">
                  <c:v>18</c:v>
                </c:pt>
                <c:pt idx="30">
                  <c:v>26.75</c:v>
                </c:pt>
                <c:pt idx="31">
                  <c:v>37</c:v>
                </c:pt>
                <c:pt idx="32">
                  <c:v>48.75</c:v>
                </c:pt>
                <c:pt idx="33">
                  <c:v>62</c:v>
                </c:pt>
                <c:pt idx="34">
                  <c:v>76.75</c:v>
                </c:pt>
                <c:pt idx="35">
                  <c:v>93</c:v>
                </c:pt>
                <c:pt idx="36">
                  <c:v>110.75</c:v>
                </c:pt>
                <c:pt idx="37">
                  <c:v>130</c:v>
                </c:pt>
                <c:pt idx="38">
                  <c:v>150.75</c:v>
                </c:pt>
                <c:pt idx="39">
                  <c:v>173</c:v>
                </c:pt>
                <c:pt idx="40">
                  <c:v>196.75</c:v>
                </c:pt>
                <c:pt idx="41">
                  <c:v>222</c:v>
                </c:pt>
              </c:numCache>
            </c:numRef>
          </c:yVal>
          <c:smooth val="1"/>
        </c:ser>
        <c:axId val="84600320"/>
        <c:axId val="84064896"/>
      </c:scatterChart>
      <c:valAx>
        <c:axId val="84600320"/>
        <c:scaling>
          <c:orientation val="minMax"/>
        </c:scaling>
        <c:axPos val="b"/>
        <c:numFmt formatCode="0.0" sourceLinked="1"/>
        <c:tickLblPos val="nextTo"/>
        <c:crossAx val="84064896"/>
        <c:crosses val="autoZero"/>
        <c:crossBetween val="midCat"/>
      </c:valAx>
      <c:valAx>
        <c:axId val="84064896"/>
        <c:scaling>
          <c:orientation val="minMax"/>
          <c:max val="400"/>
        </c:scaling>
        <c:axPos val="l"/>
        <c:majorGridlines/>
        <c:numFmt formatCode="General" sourceLinked="1"/>
        <c:tickLblPos val="nextTo"/>
        <c:crossAx val="84600320"/>
        <c:crosses val="autoZero"/>
        <c:crossBetween val="midCat"/>
        <c:majorUnit val="50"/>
        <c:minorUnit val="10"/>
      </c:valAx>
    </c:plotArea>
    <c:plotVisOnly val="1"/>
  </c:chart>
  <c:printSettings>
    <c:headerFooter/>
    <c:pageMargins b="0.78740157499999996" l="0.7" r="0.7" t="0.78740157499999996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357187</xdr:colOff>
      <xdr:row>0</xdr:row>
      <xdr:rowOff>171449</xdr:rowOff>
    </xdr:from>
    <xdr:ext cx="2224088" cy="885825"/>
    <xdr:sp macro="" textlink="">
      <xdr:nvSpPr>
        <xdr:cNvPr id="2" name="TextovéPole 1"/>
        <xdr:cNvSpPr txBox="1"/>
      </xdr:nvSpPr>
      <xdr:spPr>
        <a:xfrm>
          <a:off x="3805237" y="171449"/>
          <a:ext cx="2224088" cy="885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3600" b="0" i="0">
              <a:latin typeface="Cambria Math"/>
            </a:rPr>
            <a:t>y=𝑎x+𝑏</a:t>
          </a:r>
          <a:endParaRPr lang="cs-CZ" sz="36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357187</xdr:colOff>
      <xdr:row>0</xdr:row>
      <xdr:rowOff>171449</xdr:rowOff>
    </xdr:from>
    <xdr:ext cx="2224088" cy="885825"/>
    <xdr:sp macro="" textlink="">
      <xdr:nvSpPr>
        <xdr:cNvPr id="2" name="TextovéPole 1"/>
        <xdr:cNvSpPr txBox="1"/>
      </xdr:nvSpPr>
      <xdr:spPr>
        <a:xfrm>
          <a:off x="4071937" y="171449"/>
          <a:ext cx="2224088" cy="885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3600" b="0" i="0">
              <a:latin typeface="Cambria Math"/>
            </a:rPr>
            <a:t>y=𝑎x+𝑏</a:t>
          </a:r>
          <a:endParaRPr lang="cs-CZ" sz="3600"/>
        </a:p>
      </xdr:txBody>
    </xdr:sp>
    <xdr:clientData/>
  </xdr:oneCellAnchor>
  <xdr:twoCellAnchor>
    <xdr:from>
      <xdr:col>0</xdr:col>
      <xdr:colOff>171450</xdr:colOff>
      <xdr:row>10</xdr:row>
      <xdr:rowOff>9524</xdr:rowOff>
    </xdr:from>
    <xdr:to>
      <xdr:col>9</xdr:col>
      <xdr:colOff>314325</xdr:colOff>
      <xdr:row>28</xdr:row>
      <xdr:rowOff>57150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11</xdr:row>
      <xdr:rowOff>57150</xdr:rowOff>
    </xdr:from>
    <xdr:to>
      <xdr:col>7</xdr:col>
      <xdr:colOff>400050</xdr:colOff>
      <xdr:row>25</xdr:row>
      <xdr:rowOff>133350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16</xdr:row>
      <xdr:rowOff>66674</xdr:rowOff>
    </xdr:from>
    <xdr:to>
      <xdr:col>14</xdr:col>
      <xdr:colOff>123825</xdr:colOff>
      <xdr:row>45</xdr:row>
      <xdr:rowOff>66675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Plocha/ict%20v&#253;uka/graf-prodej%20knih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Plocha/ict%20v&#253;uka/graf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1"/>
      <sheetName val="List2"/>
      <sheetName val="List3"/>
    </sheetNames>
    <sheetDataSet>
      <sheetData sheetId="0">
        <row r="6">
          <cell r="C6" t="str">
            <v>Balady a romance</v>
          </cell>
          <cell r="F6">
            <v>2676</v>
          </cell>
        </row>
        <row r="7">
          <cell r="C7" t="str">
            <v>Máj</v>
          </cell>
          <cell r="F7">
            <v>1176</v>
          </cell>
        </row>
        <row r="8">
          <cell r="C8" t="str">
            <v>Postřížiny</v>
          </cell>
          <cell r="F8">
            <v>3759</v>
          </cell>
        </row>
        <row r="9">
          <cell r="C9" t="str">
            <v>Proces</v>
          </cell>
          <cell r="F9">
            <v>3893</v>
          </cell>
        </row>
        <row r="10">
          <cell r="C10" t="str">
            <v>Alchymista</v>
          </cell>
          <cell r="F10">
            <v>948</v>
          </cell>
        </row>
        <row r="11">
          <cell r="C11" t="str">
            <v>Audience</v>
          </cell>
          <cell r="F11">
            <v>4347</v>
          </cell>
        </row>
        <row r="12">
          <cell r="C12" t="str">
            <v>Stařec a moře</v>
          </cell>
          <cell r="F12">
            <v>3114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st1"/>
      <sheetName val="List2"/>
      <sheetName val="List3"/>
    </sheetNames>
    <sheetDataSet>
      <sheetData sheetId="0">
        <row r="4">
          <cell r="C4" t="str">
            <v>1.9.2010</v>
          </cell>
          <cell r="D4" t="str">
            <v>1.10.2010</v>
          </cell>
          <cell r="E4" t="str">
            <v>1.11.2010</v>
          </cell>
          <cell r="F4" t="str">
            <v>1.12.2010</v>
          </cell>
          <cell r="G4" t="str">
            <v>1.1.2011</v>
          </cell>
          <cell r="H4" t="str">
            <v>1.2.2011</v>
          </cell>
          <cell r="I4" t="str">
            <v>1.3.2011</v>
          </cell>
          <cell r="J4" t="str">
            <v>1.4.2011</v>
          </cell>
        </row>
        <row r="5">
          <cell r="B5" t="str">
            <v>cena 1 EU v CZK</v>
          </cell>
          <cell r="C5">
            <v>24.6</v>
          </cell>
          <cell r="D5">
            <v>24.5</v>
          </cell>
          <cell r="E5">
            <v>24.4</v>
          </cell>
          <cell r="F5">
            <v>25</v>
          </cell>
          <cell r="G5">
            <v>25.3</v>
          </cell>
          <cell r="H5">
            <v>24</v>
          </cell>
          <cell r="I5">
            <v>24.3</v>
          </cell>
          <cell r="J5">
            <v>24.5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oleObject" Target="../embeddings/oleObject3.bin"/><Relationship Id="rId4" Type="http://schemas.openxmlformats.org/officeDocument/2006/relationships/oleObject" Target="../embeddings/oleObject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oleObject" Target="../embeddings/oleObject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5.bin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topLeftCell="A21" workbookViewId="0">
      <selection activeCell="M27" sqref="M27"/>
    </sheetView>
  </sheetViews>
  <sheetFormatPr defaultRowHeight="15"/>
  <cols>
    <col min="1" max="1" width="13" customWidth="1"/>
  </cols>
  <sheetData>
    <row r="1" spans="1:10" ht="15.75">
      <c r="A1" s="2"/>
    </row>
    <row r="2" spans="1:10" ht="15.75">
      <c r="A2" s="3"/>
    </row>
    <row r="3" spans="1:10" ht="15.75">
      <c r="A3" s="3"/>
    </row>
    <row r="4" spans="1:10" ht="15.75">
      <c r="A4" s="3"/>
    </row>
    <row r="5" spans="1:10" ht="15.75">
      <c r="A5" s="3"/>
    </row>
    <row r="6" spans="1:10" ht="15.75">
      <c r="A6" s="3"/>
    </row>
    <row r="7" spans="1:10" ht="15.75">
      <c r="A7" s="3"/>
    </row>
    <row r="8" spans="1:10" ht="15.75">
      <c r="A8" s="3"/>
    </row>
    <row r="9" spans="1:10" ht="23.25">
      <c r="A9" s="37" t="s">
        <v>0</v>
      </c>
      <c r="B9" s="37"/>
      <c r="C9" s="37"/>
      <c r="D9" s="37"/>
      <c r="E9" s="37"/>
      <c r="F9" s="37"/>
      <c r="G9" s="37"/>
      <c r="H9" s="37"/>
      <c r="I9" s="37"/>
      <c r="J9" s="37"/>
    </row>
    <row r="10" spans="1:10" ht="23.25">
      <c r="A10" s="38" t="s">
        <v>1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15.75">
      <c r="A11" s="3"/>
    </row>
    <row r="12" spans="1:10" ht="30">
      <c r="A12" s="39" t="s">
        <v>22</v>
      </c>
      <c r="B12" s="39"/>
      <c r="C12" s="39"/>
      <c r="D12" s="39"/>
      <c r="E12" s="39"/>
      <c r="F12" s="39"/>
      <c r="G12" s="39"/>
      <c r="H12" s="39"/>
      <c r="I12" s="39"/>
      <c r="J12" s="39"/>
    </row>
    <row r="13" spans="1:10" ht="15.75">
      <c r="A13" s="3"/>
    </row>
    <row r="14" spans="1:10" ht="15.75">
      <c r="A14" s="4" t="s">
        <v>2</v>
      </c>
      <c r="B14" s="40" t="s">
        <v>3</v>
      </c>
      <c r="C14" s="40"/>
      <c r="D14" s="40"/>
      <c r="E14" s="40"/>
      <c r="F14" s="40"/>
      <c r="G14" s="40"/>
      <c r="H14" s="40"/>
      <c r="I14" s="5"/>
      <c r="J14" s="6"/>
    </row>
    <row r="15" spans="1:10" ht="15.75">
      <c r="A15" s="7" t="s">
        <v>4</v>
      </c>
      <c r="B15" s="41" t="s">
        <v>28</v>
      </c>
      <c r="C15" s="41"/>
      <c r="D15" s="41"/>
      <c r="E15" s="41"/>
      <c r="F15" s="41"/>
      <c r="G15" s="41"/>
      <c r="H15" s="41"/>
      <c r="I15" s="8"/>
      <c r="J15" s="9"/>
    </row>
    <row r="16" spans="1:10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5.75">
      <c r="A17" s="32" t="s">
        <v>5</v>
      </c>
      <c r="B17" s="33" t="s">
        <v>6</v>
      </c>
      <c r="C17" s="33"/>
      <c r="D17" s="33"/>
      <c r="E17" s="33"/>
      <c r="F17" s="33"/>
      <c r="G17" s="33"/>
      <c r="H17" s="33"/>
      <c r="I17" s="33"/>
      <c r="J17" s="34"/>
    </row>
    <row r="18" spans="1:10" ht="15.75">
      <c r="A18" s="32"/>
      <c r="B18" s="35" t="s">
        <v>15</v>
      </c>
      <c r="C18" s="35"/>
      <c r="D18" s="35"/>
      <c r="E18" s="35"/>
      <c r="F18" s="35"/>
      <c r="G18" s="35"/>
      <c r="H18" s="35"/>
      <c r="I18" s="35"/>
      <c r="J18" s="36"/>
    </row>
    <row r="19" spans="1:10" ht="30.75">
      <c r="A19" s="11" t="s">
        <v>7</v>
      </c>
      <c r="B19" s="27" t="s">
        <v>18</v>
      </c>
      <c r="C19" s="28"/>
      <c r="D19" s="28"/>
      <c r="E19" s="28"/>
      <c r="F19" s="28"/>
      <c r="G19" s="28"/>
      <c r="H19" s="28"/>
      <c r="I19" s="28"/>
      <c r="J19" s="29"/>
    </row>
    <row r="20" spans="1:10" ht="30">
      <c r="A20" s="12" t="s">
        <v>8</v>
      </c>
      <c r="B20" s="30" t="s">
        <v>17</v>
      </c>
      <c r="C20" s="30"/>
      <c r="D20" s="30"/>
      <c r="E20" s="30"/>
      <c r="F20" s="30"/>
      <c r="G20" s="30"/>
      <c r="H20" s="30"/>
      <c r="I20" s="30"/>
      <c r="J20" s="30"/>
    </row>
    <row r="21" spans="1:10">
      <c r="A21" s="13" t="s">
        <v>9</v>
      </c>
      <c r="B21" s="30" t="s">
        <v>20</v>
      </c>
      <c r="C21" s="30"/>
      <c r="D21" s="30"/>
      <c r="E21" s="30"/>
      <c r="F21" s="30"/>
      <c r="G21" s="30"/>
      <c r="H21" s="30"/>
      <c r="I21" s="30"/>
      <c r="J21" s="30"/>
    </row>
    <row r="22" spans="1:10">
      <c r="A22" s="13" t="s">
        <v>10</v>
      </c>
      <c r="B22" s="30" t="s">
        <v>16</v>
      </c>
      <c r="C22" s="30"/>
      <c r="D22" s="30"/>
      <c r="E22" s="30"/>
      <c r="F22" s="30"/>
      <c r="G22" s="30"/>
      <c r="H22" s="30"/>
      <c r="I22" s="30"/>
      <c r="J22" s="30"/>
    </row>
    <row r="23" spans="1:10" ht="31.5" customHeight="1">
      <c r="A23" s="14" t="s">
        <v>11</v>
      </c>
      <c r="B23" s="30" t="s">
        <v>21</v>
      </c>
      <c r="C23" s="30"/>
      <c r="D23" s="30"/>
      <c r="E23" s="30"/>
      <c r="F23" s="30"/>
      <c r="G23" s="30"/>
      <c r="H23" s="30"/>
      <c r="I23" s="30"/>
      <c r="J23" s="30"/>
    </row>
    <row r="24" spans="1:10" ht="51" customHeight="1">
      <c r="A24" s="20" t="s">
        <v>12</v>
      </c>
      <c r="B24" s="31" t="s">
        <v>43</v>
      </c>
      <c r="C24" s="31"/>
      <c r="D24" s="31"/>
      <c r="E24" s="31"/>
      <c r="F24" s="31"/>
      <c r="G24" s="31"/>
      <c r="H24" s="31"/>
      <c r="I24" s="31"/>
      <c r="J24" s="31"/>
    </row>
    <row r="25" spans="1:10" ht="47.25" customHeight="1">
      <c r="A25" s="21"/>
      <c r="B25" s="24" t="s">
        <v>29</v>
      </c>
      <c r="C25" s="25"/>
      <c r="D25" s="25"/>
      <c r="E25" s="25"/>
      <c r="F25" s="25"/>
      <c r="G25" s="25"/>
      <c r="H25" s="25"/>
      <c r="I25" s="25"/>
      <c r="J25" s="26"/>
    </row>
    <row r="26" spans="1:10" ht="30">
      <c r="A26" s="14" t="s">
        <v>13</v>
      </c>
      <c r="B26" s="22">
        <v>41200</v>
      </c>
      <c r="C26" s="22"/>
      <c r="D26" s="22"/>
      <c r="E26" s="22"/>
      <c r="F26" s="22"/>
      <c r="G26" s="22"/>
      <c r="H26" s="22"/>
      <c r="I26" s="22"/>
      <c r="J26" s="22"/>
    </row>
    <row r="27" spans="1:10" ht="15.75">
      <c r="A27" s="15"/>
      <c r="B27" s="10"/>
      <c r="C27" s="10"/>
      <c r="D27" s="10"/>
      <c r="E27" s="10"/>
      <c r="F27" s="10"/>
      <c r="G27" s="10"/>
      <c r="H27" s="10"/>
      <c r="I27" s="10"/>
      <c r="J27" s="10"/>
    </row>
    <row r="28" spans="1:10">
      <c r="A28" s="23" t="s">
        <v>19</v>
      </c>
      <c r="B28" s="23"/>
      <c r="C28" s="23"/>
      <c r="D28" s="23"/>
      <c r="E28" s="23"/>
      <c r="F28" s="23"/>
      <c r="G28" s="23"/>
      <c r="H28" s="23"/>
      <c r="I28" s="23"/>
      <c r="J28" s="23"/>
    </row>
    <row r="29" spans="1:10">
      <c r="A29" s="16"/>
      <c r="B29" s="16"/>
      <c r="C29" s="16"/>
      <c r="D29" s="16"/>
      <c r="E29" s="16"/>
      <c r="F29" s="16"/>
      <c r="G29" s="16"/>
      <c r="H29" s="16"/>
      <c r="I29" s="16"/>
      <c r="J29" s="16"/>
    </row>
    <row r="30" spans="1:10" ht="18">
      <c r="A30" s="17" t="s">
        <v>14</v>
      </c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3.75" customHeight="1">
      <c r="A31" s="18"/>
      <c r="B31" s="10"/>
      <c r="C31" s="10"/>
      <c r="D31" s="10"/>
      <c r="E31" s="10"/>
      <c r="F31" s="10"/>
      <c r="G31" s="10"/>
      <c r="H31" s="10"/>
      <c r="I31" s="10"/>
      <c r="J31" s="10"/>
    </row>
    <row r="32" spans="1:10" ht="15.75">
      <c r="A32" s="19" t="s">
        <v>24</v>
      </c>
      <c r="B32" s="10"/>
      <c r="C32" s="10"/>
      <c r="D32" s="10"/>
      <c r="E32" s="10"/>
      <c r="F32" s="10"/>
      <c r="G32" s="10"/>
      <c r="H32" s="10"/>
      <c r="I32" s="10"/>
      <c r="J32" s="10"/>
    </row>
    <row r="33" spans="1:10" ht="15.75">
      <c r="A33" s="19" t="s">
        <v>26</v>
      </c>
      <c r="B33" s="10"/>
      <c r="C33" s="10"/>
      <c r="D33" s="10"/>
      <c r="E33" s="10"/>
      <c r="F33" s="10"/>
      <c r="G33" s="10"/>
      <c r="H33" s="10"/>
      <c r="I33" s="10"/>
      <c r="J33" s="10"/>
    </row>
    <row r="34" spans="1:10" ht="15.75">
      <c r="A34" s="19" t="s">
        <v>25</v>
      </c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15.75">
      <c r="A35" s="19" t="s">
        <v>27</v>
      </c>
      <c r="B35" s="10"/>
      <c r="C35" s="10"/>
      <c r="D35" s="10"/>
      <c r="E35" s="10"/>
      <c r="F35" s="10"/>
      <c r="G35" s="10"/>
      <c r="H35" s="10"/>
      <c r="I35" s="10"/>
      <c r="J35" s="10"/>
    </row>
    <row r="36" spans="1:10" ht="4.5" customHeight="1">
      <c r="A36" s="19"/>
      <c r="B36" s="10"/>
      <c r="C36" s="10"/>
      <c r="D36" s="10"/>
      <c r="E36" s="10"/>
      <c r="F36" s="10"/>
      <c r="G36" s="10"/>
      <c r="H36" s="10"/>
      <c r="I36" s="10"/>
      <c r="J36" s="10"/>
    </row>
    <row r="37" spans="1:10" ht="18">
      <c r="A37" s="17" t="s">
        <v>23</v>
      </c>
      <c r="B37" s="10"/>
      <c r="C37" s="10"/>
      <c r="D37" s="10"/>
      <c r="E37" s="10"/>
      <c r="F37" s="10"/>
      <c r="G37" s="10"/>
      <c r="H37" s="10"/>
      <c r="I37" s="10"/>
      <c r="J37" s="10"/>
    </row>
    <row r="38" spans="1:10" ht="15.75">
      <c r="A38" s="19" t="s">
        <v>44</v>
      </c>
      <c r="B38" s="10"/>
      <c r="C38" s="10"/>
      <c r="D38" s="10"/>
      <c r="E38" s="10"/>
      <c r="F38" s="10"/>
      <c r="G38" s="10"/>
      <c r="H38" s="10"/>
      <c r="I38" s="10"/>
      <c r="J38" s="10"/>
    </row>
    <row r="39" spans="1:10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>
      <c r="A40" s="10"/>
      <c r="B40" s="10"/>
      <c r="C40" s="10"/>
      <c r="D40" s="10"/>
      <c r="E40" s="10"/>
      <c r="F40" s="10"/>
      <c r="G40" s="10"/>
      <c r="H40" s="10"/>
      <c r="I40" s="10"/>
      <c r="J40" s="10"/>
    </row>
  </sheetData>
  <mergeCells count="17">
    <mergeCell ref="A17:A18"/>
    <mergeCell ref="B17:J17"/>
    <mergeCell ref="B18:J18"/>
    <mergeCell ref="A9:J9"/>
    <mergeCell ref="A10:J10"/>
    <mergeCell ref="A12:J12"/>
    <mergeCell ref="B14:H14"/>
    <mergeCell ref="B15:H15"/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P9"/>
  <sheetViews>
    <sheetView workbookViewId="0">
      <selection activeCell="G6" sqref="G6"/>
    </sheetView>
  </sheetViews>
  <sheetFormatPr defaultRowHeight="15"/>
  <cols>
    <col min="1" max="1" width="6.85546875" customWidth="1"/>
    <col min="2" max="2" width="6.42578125" customWidth="1"/>
    <col min="3" max="3" width="7.140625" customWidth="1"/>
    <col min="4" max="4" width="7.85546875" customWidth="1"/>
  </cols>
  <sheetData>
    <row r="2" spans="1:16" ht="30">
      <c r="A2" s="60" t="s">
        <v>39</v>
      </c>
      <c r="B2" s="60"/>
      <c r="C2" s="60"/>
      <c r="D2" s="60"/>
      <c r="E2" s="60"/>
      <c r="F2" s="60"/>
      <c r="G2" s="60"/>
    </row>
    <row r="3" spans="1:16">
      <c r="D3" s="46" t="s">
        <v>35</v>
      </c>
    </row>
    <row r="4" spans="1:16" ht="15.75" thickBot="1"/>
    <row r="5" spans="1:16" ht="29.25" thickBot="1">
      <c r="A5" s="64" t="s">
        <v>30</v>
      </c>
      <c r="B5" s="65" t="s">
        <v>31</v>
      </c>
      <c r="C5" s="66">
        <v>2</v>
      </c>
    </row>
    <row r="6" spans="1:16" ht="29.25" thickBot="1">
      <c r="A6" s="64" t="s">
        <v>32</v>
      </c>
      <c r="B6" s="65" t="s">
        <v>31</v>
      </c>
      <c r="C6" s="66">
        <v>3</v>
      </c>
    </row>
    <row r="8" spans="1:16" ht="23.25">
      <c r="A8" s="45" t="s">
        <v>33</v>
      </c>
      <c r="B8" s="45">
        <v>-5</v>
      </c>
      <c r="C8" s="45">
        <v>-4</v>
      </c>
      <c r="D8" s="45">
        <v>-3</v>
      </c>
      <c r="E8" s="45">
        <v>-2</v>
      </c>
      <c r="F8" s="45">
        <v>-1</v>
      </c>
      <c r="G8" s="45">
        <v>0</v>
      </c>
      <c r="H8" s="45">
        <v>1</v>
      </c>
      <c r="I8" s="45">
        <v>2</v>
      </c>
      <c r="J8" s="45">
        <v>3</v>
      </c>
      <c r="K8" s="45">
        <v>4</v>
      </c>
      <c r="L8" s="45">
        <v>5</v>
      </c>
      <c r="M8" s="45">
        <v>6</v>
      </c>
      <c r="N8" s="45">
        <v>7</v>
      </c>
      <c r="O8" s="45">
        <v>8</v>
      </c>
      <c r="P8" s="45">
        <v>9</v>
      </c>
    </row>
    <row r="9" spans="1:16" ht="23.25">
      <c r="A9" s="45" t="s">
        <v>34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</sheetData>
  <mergeCells count="1">
    <mergeCell ref="A2:G2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P9"/>
  <sheetViews>
    <sheetView topLeftCell="A3" workbookViewId="0">
      <selection activeCell="B8" sqref="B8"/>
    </sheetView>
  </sheetViews>
  <sheetFormatPr defaultRowHeight="15"/>
  <cols>
    <col min="1" max="1" width="6.85546875" customWidth="1"/>
    <col min="2" max="2" width="6.42578125" customWidth="1"/>
    <col min="3" max="3" width="7.140625" customWidth="1"/>
    <col min="4" max="4" width="7.85546875" customWidth="1"/>
  </cols>
  <sheetData>
    <row r="2" spans="1:16" ht="30">
      <c r="A2" s="60" t="s">
        <v>39</v>
      </c>
      <c r="B2" s="60"/>
      <c r="C2" s="60"/>
      <c r="D2" s="60"/>
      <c r="E2" s="60"/>
      <c r="F2" s="60"/>
      <c r="G2" s="60"/>
    </row>
    <row r="3" spans="1:16">
      <c r="D3" s="46" t="s">
        <v>35</v>
      </c>
    </row>
    <row r="4" spans="1:16" ht="15.75" thickBot="1"/>
    <row r="5" spans="1:16" ht="29.25" thickBot="1">
      <c r="A5" s="64" t="s">
        <v>30</v>
      </c>
      <c r="B5" s="65" t="s">
        <v>31</v>
      </c>
      <c r="C5" s="66">
        <v>2</v>
      </c>
    </row>
    <row r="6" spans="1:16" ht="29.25" thickBot="1">
      <c r="A6" s="64" t="s">
        <v>32</v>
      </c>
      <c r="B6" s="65" t="s">
        <v>31</v>
      </c>
      <c r="C6" s="66">
        <v>3</v>
      </c>
    </row>
    <row r="8" spans="1:16" ht="23.25">
      <c r="A8" s="45" t="s">
        <v>33</v>
      </c>
      <c r="B8" s="45">
        <v>-5</v>
      </c>
      <c r="C8" s="45">
        <v>-4</v>
      </c>
      <c r="D8" s="45">
        <v>-3</v>
      </c>
      <c r="E8" s="45">
        <v>-2</v>
      </c>
      <c r="F8" s="45">
        <v>-1</v>
      </c>
      <c r="G8" s="45">
        <v>0</v>
      </c>
      <c r="H8" s="45">
        <v>1</v>
      </c>
      <c r="I8" s="45">
        <v>2</v>
      </c>
      <c r="J8" s="45">
        <v>3</v>
      </c>
      <c r="K8" s="45">
        <v>4</v>
      </c>
      <c r="L8" s="45">
        <v>5</v>
      </c>
      <c r="M8" s="45">
        <v>6</v>
      </c>
      <c r="N8" s="45">
        <v>7</v>
      </c>
      <c r="O8" s="45">
        <v>8</v>
      </c>
      <c r="P8" s="45">
        <v>9</v>
      </c>
    </row>
    <row r="9" spans="1:16" ht="23.25">
      <c r="A9" s="45" t="s">
        <v>34</v>
      </c>
      <c r="B9" s="45">
        <f>$C$5*B8+$C$6</f>
        <v>-7</v>
      </c>
      <c r="C9" s="45">
        <f t="shared" ref="C9:P9" si="0">$C$5*C8+$C$6</f>
        <v>-5</v>
      </c>
      <c r="D9" s="45">
        <f t="shared" si="0"/>
        <v>-3</v>
      </c>
      <c r="E9" s="45">
        <f t="shared" si="0"/>
        <v>-1</v>
      </c>
      <c r="F9" s="45">
        <f t="shared" si="0"/>
        <v>1</v>
      </c>
      <c r="G9" s="45">
        <f t="shared" si="0"/>
        <v>3</v>
      </c>
      <c r="H9" s="45">
        <f t="shared" si="0"/>
        <v>5</v>
      </c>
      <c r="I9" s="45">
        <f t="shared" si="0"/>
        <v>7</v>
      </c>
      <c r="J9" s="45">
        <f t="shared" si="0"/>
        <v>9</v>
      </c>
      <c r="K9" s="45">
        <f t="shared" si="0"/>
        <v>11</v>
      </c>
      <c r="L9" s="45">
        <f t="shared" si="0"/>
        <v>13</v>
      </c>
      <c r="M9" s="45">
        <f t="shared" si="0"/>
        <v>15</v>
      </c>
      <c r="N9" s="45">
        <f t="shared" si="0"/>
        <v>17</v>
      </c>
      <c r="O9" s="45">
        <f t="shared" si="0"/>
        <v>19</v>
      </c>
      <c r="P9" s="45">
        <f t="shared" si="0"/>
        <v>21</v>
      </c>
    </row>
  </sheetData>
  <mergeCells count="1">
    <mergeCell ref="A2:G2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5"/>
  <sheetViews>
    <sheetView workbookViewId="0">
      <selection activeCell="B8" sqref="B8"/>
    </sheetView>
  </sheetViews>
  <sheetFormatPr defaultRowHeight="15"/>
  <sheetData>
    <row r="1" spans="1:12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30">
      <c r="A2" s="60" t="s">
        <v>41</v>
      </c>
      <c r="B2" s="60"/>
      <c r="C2" s="60"/>
      <c r="D2" s="60"/>
      <c r="E2" s="60"/>
      <c r="F2" s="60"/>
      <c r="G2" s="46"/>
      <c r="H2" s="46"/>
      <c r="I2" s="46"/>
      <c r="J2" s="46"/>
      <c r="K2" s="46"/>
      <c r="L2" s="46"/>
    </row>
    <row r="3" spans="1:12">
      <c r="A3" s="46"/>
      <c r="B3" s="46" t="s">
        <v>35</v>
      </c>
      <c r="C3" s="46"/>
      <c r="D3" s="46"/>
      <c r="E3" s="46"/>
      <c r="F3" s="46"/>
      <c r="G3" s="46"/>
      <c r="I3" s="46"/>
      <c r="J3" s="46"/>
      <c r="K3" s="46"/>
    </row>
    <row r="4" spans="1:12" ht="15.75" thickBot="1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ht="29.25" thickBot="1">
      <c r="A5" s="61" t="s">
        <v>40</v>
      </c>
      <c r="B5" s="44">
        <v>-3</v>
      </c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12" ht="29.25" thickBot="1">
      <c r="A6" s="61" t="s">
        <v>42</v>
      </c>
      <c r="B6" s="44">
        <v>2</v>
      </c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ht="29.25" thickBot="1">
      <c r="A7" s="62"/>
      <c r="B7" s="63"/>
      <c r="C7" s="46"/>
      <c r="D7" s="46"/>
      <c r="E7" s="46"/>
      <c r="F7" s="46"/>
      <c r="G7" s="46"/>
      <c r="H7" s="46"/>
      <c r="I7" s="46"/>
      <c r="J7" s="46"/>
      <c r="K7" s="46"/>
      <c r="L7" s="46"/>
    </row>
    <row r="8" spans="1:12" ht="23.25">
      <c r="A8" s="47" t="s">
        <v>33</v>
      </c>
      <c r="B8" s="67">
        <v>1</v>
      </c>
      <c r="C8" s="67">
        <v>2</v>
      </c>
      <c r="D8" s="67">
        <v>3</v>
      </c>
      <c r="E8" s="67">
        <v>4</v>
      </c>
      <c r="F8" s="67">
        <v>5</v>
      </c>
      <c r="G8" s="67">
        <v>6</v>
      </c>
      <c r="H8" s="67">
        <v>7</v>
      </c>
      <c r="I8" s="67">
        <v>8</v>
      </c>
      <c r="J8" s="67">
        <v>9</v>
      </c>
      <c r="K8" s="68">
        <v>10</v>
      </c>
      <c r="L8" s="46"/>
    </row>
    <row r="9" spans="1:12" ht="28.5" customHeight="1" thickBot="1">
      <c r="A9" s="48" t="s">
        <v>34</v>
      </c>
      <c r="B9" s="49"/>
      <c r="C9" s="50"/>
      <c r="D9" s="50"/>
      <c r="E9" s="50"/>
      <c r="F9" s="50"/>
      <c r="G9" s="50"/>
      <c r="H9" s="50"/>
      <c r="I9" s="50"/>
      <c r="J9" s="50"/>
      <c r="K9" s="51"/>
      <c r="L9" s="46"/>
    </row>
    <row r="10" spans="1:12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</row>
    <row r="11" spans="1:12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2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</row>
    <row r="13" spans="1:12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</row>
    <row r="14" spans="1:12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</row>
    <row r="15" spans="1:12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</row>
  </sheetData>
  <mergeCells count="1">
    <mergeCell ref="A2:F2"/>
  </mergeCells>
  <pageMargins left="0.7" right="0.7" top="0.78740157499999996" bottom="0.78740157499999996" header="0.3" footer="0.3"/>
  <pageSetup paperSize="9" orientation="portrait" r:id="rId1"/>
  <legacyDrawing r:id="rId2"/>
  <oleObjects>
    <oleObject progId="Equation.3" shapeId="4097" r:id="rId3"/>
  </oleObjects>
</worksheet>
</file>

<file path=xl/worksheets/sheet5.xml><?xml version="1.0" encoding="utf-8"?>
<worksheet xmlns="http://schemas.openxmlformats.org/spreadsheetml/2006/main" xmlns:r="http://schemas.openxmlformats.org/officeDocument/2006/relationships">
  <dimension ref="A1:L15"/>
  <sheetViews>
    <sheetView topLeftCell="A7" workbookViewId="0">
      <selection activeCell="K19" sqref="K19"/>
    </sheetView>
  </sheetViews>
  <sheetFormatPr defaultRowHeight="15"/>
  <sheetData>
    <row r="1" spans="1:12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30">
      <c r="A2" s="60" t="s">
        <v>41</v>
      </c>
      <c r="B2" s="60"/>
      <c r="C2" s="60"/>
      <c r="D2" s="60"/>
      <c r="E2" s="60"/>
      <c r="F2" s="60"/>
      <c r="G2" s="46"/>
      <c r="H2" s="46"/>
      <c r="I2" s="46"/>
      <c r="J2" s="46"/>
      <c r="K2" s="46"/>
      <c r="L2" s="46"/>
    </row>
    <row r="3" spans="1:12">
      <c r="A3" s="46"/>
      <c r="B3" s="46" t="s">
        <v>35</v>
      </c>
      <c r="C3" s="46"/>
      <c r="D3" s="46"/>
      <c r="E3" s="46"/>
      <c r="F3" s="46"/>
      <c r="G3" s="46"/>
      <c r="I3" s="46"/>
      <c r="J3" s="46"/>
      <c r="K3" s="46"/>
    </row>
    <row r="4" spans="1:12" ht="15.75" thickBot="1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ht="29.25" thickBot="1">
      <c r="A5" s="61" t="s">
        <v>40</v>
      </c>
      <c r="B5" s="44">
        <v>-3</v>
      </c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12" ht="29.25" thickBot="1">
      <c r="A6" s="61" t="s">
        <v>42</v>
      </c>
      <c r="B6" s="44">
        <v>2</v>
      </c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ht="29.25" thickBot="1">
      <c r="A7" s="62"/>
      <c r="B7" s="63"/>
      <c r="C7" s="46"/>
      <c r="D7" s="46"/>
      <c r="E7" s="46"/>
      <c r="F7" s="46"/>
      <c r="G7" s="46"/>
      <c r="H7" s="46"/>
      <c r="I7" s="46"/>
      <c r="J7" s="46"/>
      <c r="K7" s="46"/>
      <c r="L7" s="46"/>
    </row>
    <row r="8" spans="1:12" ht="23.25">
      <c r="A8" s="69" t="s">
        <v>33</v>
      </c>
      <c r="B8" s="74">
        <v>1</v>
      </c>
      <c r="C8" s="75">
        <v>2</v>
      </c>
      <c r="D8" s="75">
        <v>3</v>
      </c>
      <c r="E8" s="75">
        <v>4</v>
      </c>
      <c r="F8" s="75">
        <v>5</v>
      </c>
      <c r="G8" s="75">
        <v>6</v>
      </c>
      <c r="H8" s="75">
        <v>7</v>
      </c>
      <c r="I8" s="75">
        <v>8</v>
      </c>
      <c r="J8" s="75">
        <v>9</v>
      </c>
      <c r="K8" s="76">
        <v>10</v>
      </c>
      <c r="L8" s="46"/>
    </row>
    <row r="9" spans="1:12" ht="24" thickBot="1">
      <c r="A9" s="70" t="s">
        <v>34</v>
      </c>
      <c r="B9" s="71">
        <f>$B$5/($B$6*B8)</f>
        <v>-1.5</v>
      </c>
      <c r="C9" s="72">
        <f t="shared" ref="C9:K9" si="0">$B$5/($B$6*C8)</f>
        <v>-0.75</v>
      </c>
      <c r="D9" s="72">
        <f t="shared" si="0"/>
        <v>-0.5</v>
      </c>
      <c r="E9" s="72">
        <f t="shared" si="0"/>
        <v>-0.375</v>
      </c>
      <c r="F9" s="72">
        <f t="shared" si="0"/>
        <v>-0.3</v>
      </c>
      <c r="G9" s="72">
        <f t="shared" si="0"/>
        <v>-0.25</v>
      </c>
      <c r="H9" s="72">
        <f t="shared" si="0"/>
        <v>-0.21428571428571427</v>
      </c>
      <c r="I9" s="72">
        <f t="shared" si="0"/>
        <v>-0.1875</v>
      </c>
      <c r="J9" s="72">
        <f t="shared" si="0"/>
        <v>-0.16666666666666666</v>
      </c>
      <c r="K9" s="73">
        <f t="shared" si="0"/>
        <v>-0.15</v>
      </c>
      <c r="L9" s="46"/>
    </row>
    <row r="10" spans="1:12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</row>
    <row r="11" spans="1:12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2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</row>
    <row r="13" spans="1:12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</row>
    <row r="14" spans="1:12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</row>
    <row r="15" spans="1:12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</row>
  </sheetData>
  <mergeCells count="1">
    <mergeCell ref="A2:F2"/>
  </mergeCells>
  <pageMargins left="0.7" right="0.7" top="0.78740157499999996" bottom="0.78740157499999996" header="0.3" footer="0.3"/>
  <pageSetup paperSize="9" orientation="portrait" r:id="rId1"/>
  <drawing r:id="rId2"/>
  <legacyDrawing r:id="rId3"/>
  <oleObjects>
    <oleObject progId="Equation.3" shapeId="6145" r:id="rId4"/>
    <oleObject progId="Equation.3" shapeId="6146" r:id="rId5"/>
  </oleObjects>
</worksheet>
</file>

<file path=xl/worksheets/sheet6.xml><?xml version="1.0" encoding="utf-8"?>
<worksheet xmlns="http://schemas.openxmlformats.org/spreadsheetml/2006/main" xmlns:r="http://schemas.openxmlformats.org/officeDocument/2006/relationships">
  <dimension ref="A2:W14"/>
  <sheetViews>
    <sheetView workbookViewId="0">
      <selection activeCell="R20" sqref="R20"/>
    </sheetView>
  </sheetViews>
  <sheetFormatPr defaultRowHeight="15"/>
  <cols>
    <col min="2" max="22" width="5.85546875" customWidth="1"/>
  </cols>
  <sheetData>
    <row r="2" spans="1:23" ht="15" customHeight="1">
      <c r="A2" s="60" t="s">
        <v>36</v>
      </c>
      <c r="B2" s="60"/>
      <c r="C2" s="60"/>
      <c r="D2" s="60"/>
      <c r="E2" s="60"/>
      <c r="F2" s="60"/>
      <c r="G2" s="60"/>
      <c r="H2" s="60"/>
      <c r="I2" s="60"/>
      <c r="J2" s="60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5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</row>
    <row r="4" spans="1:23">
      <c r="A4" s="46"/>
      <c r="B4" s="46"/>
      <c r="C4" s="46" t="s">
        <v>35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</row>
    <row r="5" spans="1:23" ht="20.25" customHeight="1" thickBot="1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</row>
    <row r="6" spans="1:23" ht="29.25" thickBot="1">
      <c r="A6" s="42" t="s">
        <v>30</v>
      </c>
      <c r="B6" s="43" t="s">
        <v>31</v>
      </c>
      <c r="C6" s="44">
        <v>3</v>
      </c>
      <c r="W6" s="46"/>
    </row>
    <row r="7" spans="1:23" ht="29.25" thickBot="1">
      <c r="A7" s="42" t="s">
        <v>32</v>
      </c>
      <c r="B7" s="43" t="s">
        <v>31</v>
      </c>
      <c r="C7" s="44">
        <v>-8</v>
      </c>
      <c r="W7" s="46"/>
    </row>
    <row r="8" spans="1:23" ht="29.25" thickBot="1">
      <c r="A8" s="42" t="s">
        <v>37</v>
      </c>
      <c r="B8" s="43" t="s">
        <v>31</v>
      </c>
      <c r="C8" s="44">
        <v>2</v>
      </c>
      <c r="E8" s="46"/>
      <c r="F8" s="46"/>
      <c r="G8" s="46"/>
      <c r="H8" s="46"/>
      <c r="I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</row>
    <row r="9" spans="1:23" ht="15.75" thickBot="1"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</row>
    <row r="10" spans="1:23">
      <c r="A10" s="52" t="s">
        <v>33</v>
      </c>
      <c r="B10" s="53">
        <v>-10</v>
      </c>
      <c r="C10" s="54">
        <v>-9.5</v>
      </c>
      <c r="D10" s="54">
        <v>-9</v>
      </c>
      <c r="E10" s="54">
        <v>-8.5</v>
      </c>
      <c r="F10" s="54">
        <v>-8</v>
      </c>
      <c r="G10" s="54">
        <v>-7.5</v>
      </c>
      <c r="H10" s="54">
        <v>-7</v>
      </c>
      <c r="I10" s="54">
        <v>-6.5</v>
      </c>
      <c r="J10" s="54">
        <v>-6</v>
      </c>
      <c r="K10" s="54">
        <v>-5.5</v>
      </c>
      <c r="L10" s="54">
        <v>-5</v>
      </c>
      <c r="M10" s="54">
        <v>-4.5</v>
      </c>
      <c r="N10" s="54">
        <v>-4</v>
      </c>
      <c r="O10" s="54">
        <v>-3.5</v>
      </c>
      <c r="P10" s="54">
        <v>-3</v>
      </c>
      <c r="Q10" s="54">
        <v>-2.5</v>
      </c>
      <c r="R10" s="54">
        <v>-2</v>
      </c>
      <c r="S10" s="54">
        <v>-1.5</v>
      </c>
      <c r="T10" s="54">
        <v>-1</v>
      </c>
      <c r="U10" s="54">
        <v>-0.5</v>
      </c>
      <c r="V10" s="55">
        <v>0</v>
      </c>
    </row>
    <row r="11" spans="1:23" ht="15.75" thickBot="1">
      <c r="A11" s="56" t="s">
        <v>34</v>
      </c>
      <c r="B11" s="57">
        <f>$C$6*B10*B10+$C$7*B10+$C$8</f>
        <v>382</v>
      </c>
      <c r="C11" s="58">
        <f t="shared" ref="C11:V11" si="0">$C$6*C10*C10+$C$7*C10+$C$8</f>
        <v>348.75</v>
      </c>
      <c r="D11" s="58">
        <f t="shared" si="0"/>
        <v>317</v>
      </c>
      <c r="E11" s="58">
        <f t="shared" si="0"/>
        <v>286.75</v>
      </c>
      <c r="F11" s="58">
        <f t="shared" si="0"/>
        <v>258</v>
      </c>
      <c r="G11" s="58">
        <f t="shared" si="0"/>
        <v>230.75</v>
      </c>
      <c r="H11" s="58">
        <f t="shared" si="0"/>
        <v>205</v>
      </c>
      <c r="I11" s="58">
        <f t="shared" si="0"/>
        <v>180.75</v>
      </c>
      <c r="J11" s="58">
        <f t="shared" si="0"/>
        <v>158</v>
      </c>
      <c r="K11" s="58">
        <f t="shared" si="0"/>
        <v>136.75</v>
      </c>
      <c r="L11" s="58">
        <f t="shared" si="0"/>
        <v>117</v>
      </c>
      <c r="M11" s="58">
        <f t="shared" si="0"/>
        <v>98.75</v>
      </c>
      <c r="N11" s="58">
        <f t="shared" si="0"/>
        <v>82</v>
      </c>
      <c r="O11" s="58">
        <f t="shared" si="0"/>
        <v>66.75</v>
      </c>
      <c r="P11" s="58">
        <f t="shared" si="0"/>
        <v>53</v>
      </c>
      <c r="Q11" s="58">
        <f t="shared" si="0"/>
        <v>40.75</v>
      </c>
      <c r="R11" s="58">
        <f t="shared" si="0"/>
        <v>30</v>
      </c>
      <c r="S11" s="58">
        <f t="shared" si="0"/>
        <v>20.75</v>
      </c>
      <c r="T11" s="58">
        <f t="shared" si="0"/>
        <v>13</v>
      </c>
      <c r="U11" s="58">
        <f t="shared" si="0"/>
        <v>6.75</v>
      </c>
      <c r="V11" s="59">
        <f>$C$6*V10*V10+$C$7*V10+$C$8</f>
        <v>2</v>
      </c>
    </row>
    <row r="12" spans="1:23" ht="15.75" thickBot="1"/>
    <row r="13" spans="1:23">
      <c r="A13" s="52" t="s">
        <v>33</v>
      </c>
      <c r="B13" s="53">
        <v>0</v>
      </c>
      <c r="C13" s="54">
        <v>0.5</v>
      </c>
      <c r="D13" s="54">
        <v>1</v>
      </c>
      <c r="E13" s="54">
        <v>1.5</v>
      </c>
      <c r="F13" s="54">
        <v>2</v>
      </c>
      <c r="G13" s="54">
        <v>2.5</v>
      </c>
      <c r="H13" s="54">
        <v>3</v>
      </c>
      <c r="I13" s="54">
        <v>3.5</v>
      </c>
      <c r="J13" s="54">
        <v>4</v>
      </c>
      <c r="K13" s="54">
        <v>4.5</v>
      </c>
      <c r="L13" s="54">
        <v>5</v>
      </c>
      <c r="M13" s="54">
        <v>5.5</v>
      </c>
      <c r="N13" s="54">
        <v>6</v>
      </c>
      <c r="O13" s="54">
        <v>6.5</v>
      </c>
      <c r="P13" s="54">
        <v>7</v>
      </c>
      <c r="Q13" s="54">
        <v>7.5</v>
      </c>
      <c r="R13" s="54">
        <v>8</v>
      </c>
      <c r="S13" s="54">
        <v>8.5</v>
      </c>
      <c r="T13" s="54">
        <v>9</v>
      </c>
      <c r="U13" s="54">
        <v>9.5</v>
      </c>
      <c r="V13" s="55">
        <v>10</v>
      </c>
    </row>
    <row r="14" spans="1:23" ht="15.75" thickBot="1">
      <c r="A14" s="56" t="s">
        <v>34</v>
      </c>
      <c r="B14" s="57">
        <f t="shared" ref="B14:U14" si="1">$C$6*B13*B13+$C$7*B13+$C$8</f>
        <v>2</v>
      </c>
      <c r="C14" s="58">
        <f t="shared" si="1"/>
        <v>-1.25</v>
      </c>
      <c r="D14" s="58">
        <f t="shared" si="1"/>
        <v>-3</v>
      </c>
      <c r="E14" s="58">
        <f t="shared" si="1"/>
        <v>-3.25</v>
      </c>
      <c r="F14" s="58">
        <f t="shared" si="1"/>
        <v>-2</v>
      </c>
      <c r="G14" s="58">
        <f t="shared" si="1"/>
        <v>0.75</v>
      </c>
      <c r="H14" s="58">
        <f t="shared" si="1"/>
        <v>5</v>
      </c>
      <c r="I14" s="58">
        <f t="shared" si="1"/>
        <v>10.75</v>
      </c>
      <c r="J14" s="58">
        <f t="shared" si="1"/>
        <v>18</v>
      </c>
      <c r="K14" s="58">
        <f t="shared" si="1"/>
        <v>26.75</v>
      </c>
      <c r="L14" s="58">
        <f t="shared" si="1"/>
        <v>37</v>
      </c>
      <c r="M14" s="58">
        <f t="shared" si="1"/>
        <v>48.75</v>
      </c>
      <c r="N14" s="58">
        <f t="shared" si="1"/>
        <v>62</v>
      </c>
      <c r="O14" s="58">
        <f t="shared" si="1"/>
        <v>76.75</v>
      </c>
      <c r="P14" s="58">
        <f t="shared" si="1"/>
        <v>93</v>
      </c>
      <c r="Q14" s="58">
        <f t="shared" si="1"/>
        <v>110.75</v>
      </c>
      <c r="R14" s="58">
        <f t="shared" si="1"/>
        <v>130</v>
      </c>
      <c r="S14" s="58">
        <f t="shared" si="1"/>
        <v>150.75</v>
      </c>
      <c r="T14" s="58">
        <f t="shared" si="1"/>
        <v>173</v>
      </c>
      <c r="U14" s="58">
        <f t="shared" si="1"/>
        <v>196.75</v>
      </c>
      <c r="V14" s="59">
        <f>$C$6*V13*V13+$C$7*V13+$C$8</f>
        <v>222</v>
      </c>
    </row>
  </sheetData>
  <mergeCells count="1">
    <mergeCell ref="A2:J3"/>
  </mergeCells>
  <pageMargins left="0.7" right="0.7" top="0.78740157499999996" bottom="0.78740157499999996" header="0.3" footer="0.3"/>
  <pageSetup paperSize="9" orientation="portrait" r:id="rId1"/>
  <drawing r:id="rId2"/>
  <legacyDrawing r:id="rId3"/>
  <oleObjects>
    <oleObject progId="Equation.3" shapeId="5121" r:id="rId4"/>
  </oleObjects>
</worksheet>
</file>

<file path=xl/worksheets/sheet7.xml><?xml version="1.0" encoding="utf-8"?>
<worksheet xmlns="http://schemas.openxmlformats.org/spreadsheetml/2006/main" xmlns:r="http://schemas.openxmlformats.org/officeDocument/2006/relationships">
  <dimension ref="A2:W17"/>
  <sheetViews>
    <sheetView workbookViewId="0">
      <selection activeCell="O20" sqref="O20"/>
    </sheetView>
  </sheetViews>
  <sheetFormatPr defaultRowHeight="15"/>
  <cols>
    <col min="2" max="22" width="5.85546875" customWidth="1"/>
  </cols>
  <sheetData>
    <row r="2" spans="1:23" ht="15" customHeight="1">
      <c r="A2" s="60" t="s">
        <v>36</v>
      </c>
      <c r="B2" s="60"/>
      <c r="C2" s="60"/>
      <c r="D2" s="60"/>
      <c r="E2" s="60"/>
      <c r="F2" s="60"/>
      <c r="G2" s="60"/>
      <c r="H2" s="60"/>
      <c r="I2" s="60"/>
      <c r="J2" s="60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5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</row>
    <row r="4" spans="1:23">
      <c r="A4" s="46"/>
      <c r="B4" s="46"/>
      <c r="C4" s="46" t="s">
        <v>35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</row>
    <row r="5" spans="1:23" ht="20.25" customHeight="1" thickBot="1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</row>
    <row r="6" spans="1:23" ht="29.25" thickBot="1">
      <c r="A6" s="42" t="s">
        <v>30</v>
      </c>
      <c r="B6" s="43" t="s">
        <v>31</v>
      </c>
      <c r="C6" s="44">
        <v>3</v>
      </c>
      <c r="W6" s="46"/>
    </row>
    <row r="7" spans="1:23" ht="29.25" thickBot="1">
      <c r="A7" s="42" t="s">
        <v>32</v>
      </c>
      <c r="B7" s="43" t="s">
        <v>31</v>
      </c>
      <c r="C7" s="44">
        <v>-8</v>
      </c>
      <c r="W7" s="46"/>
    </row>
    <row r="8" spans="1:23" ht="29.25" thickBot="1">
      <c r="A8" s="42" t="s">
        <v>37</v>
      </c>
      <c r="B8" s="43" t="s">
        <v>31</v>
      </c>
      <c r="C8" s="44">
        <v>2</v>
      </c>
      <c r="E8" s="46"/>
      <c r="F8" s="46"/>
      <c r="G8" s="46"/>
      <c r="H8" s="46"/>
      <c r="I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</row>
    <row r="9" spans="1:23" ht="15.75" thickBot="1"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</row>
    <row r="10" spans="1:23">
      <c r="A10" s="52" t="s">
        <v>33</v>
      </c>
      <c r="B10" s="53">
        <v>-10</v>
      </c>
      <c r="C10" s="54">
        <v>-9.5</v>
      </c>
      <c r="D10" s="54">
        <v>-9</v>
      </c>
      <c r="E10" s="54">
        <v>-8.5</v>
      </c>
      <c r="F10" s="54">
        <v>-8</v>
      </c>
      <c r="G10" s="54">
        <v>-7.5</v>
      </c>
      <c r="H10" s="54">
        <v>-7</v>
      </c>
      <c r="I10" s="54">
        <v>-6.5</v>
      </c>
      <c r="J10" s="54">
        <v>-6</v>
      </c>
      <c r="K10" s="54">
        <v>-5.5</v>
      </c>
      <c r="L10" s="54">
        <v>-5</v>
      </c>
      <c r="M10" s="54">
        <v>-4.5</v>
      </c>
      <c r="N10" s="54">
        <v>-4</v>
      </c>
      <c r="O10" s="54">
        <v>-3.5</v>
      </c>
      <c r="P10" s="54">
        <v>-3</v>
      </c>
      <c r="Q10" s="54">
        <v>-2.5</v>
      </c>
      <c r="R10" s="54">
        <v>-2</v>
      </c>
      <c r="S10" s="54">
        <v>-1.5</v>
      </c>
      <c r="T10" s="54">
        <v>-1</v>
      </c>
      <c r="U10" s="54">
        <v>-0.5</v>
      </c>
      <c r="V10" s="55">
        <v>0</v>
      </c>
    </row>
    <row r="11" spans="1:23" ht="15.75" thickBot="1">
      <c r="A11" s="56" t="s">
        <v>34</v>
      </c>
      <c r="B11" s="57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9"/>
    </row>
    <row r="12" spans="1:23" ht="15.75" thickBot="1"/>
    <row r="13" spans="1:23">
      <c r="A13" s="52" t="s">
        <v>33</v>
      </c>
      <c r="B13" s="53">
        <v>0</v>
      </c>
      <c r="C13" s="54">
        <v>0.5</v>
      </c>
      <c r="D13" s="54">
        <v>1</v>
      </c>
      <c r="E13" s="54">
        <v>1.5</v>
      </c>
      <c r="F13" s="54">
        <v>2</v>
      </c>
      <c r="G13" s="54">
        <v>2.5</v>
      </c>
      <c r="H13" s="54">
        <v>3</v>
      </c>
      <c r="I13" s="54">
        <v>3.5</v>
      </c>
      <c r="J13" s="54">
        <v>4</v>
      </c>
      <c r="K13" s="54">
        <v>4.5</v>
      </c>
      <c r="L13" s="54">
        <v>5</v>
      </c>
      <c r="M13" s="54">
        <v>5.5</v>
      </c>
      <c r="N13" s="54">
        <v>6</v>
      </c>
      <c r="O13" s="54">
        <v>6.5</v>
      </c>
      <c r="P13" s="54">
        <v>7</v>
      </c>
      <c r="Q13" s="54">
        <v>7.5</v>
      </c>
      <c r="R13" s="54">
        <v>8</v>
      </c>
      <c r="S13" s="54">
        <v>8.5</v>
      </c>
      <c r="T13" s="54">
        <v>9</v>
      </c>
      <c r="U13" s="54">
        <v>9.5</v>
      </c>
      <c r="V13" s="55">
        <v>10</v>
      </c>
    </row>
    <row r="14" spans="1:23" ht="15.75" thickBot="1">
      <c r="A14" s="56" t="s">
        <v>34</v>
      </c>
      <c r="B14" s="57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9"/>
    </row>
    <row r="17" spans="3:3">
      <c r="C17" t="s">
        <v>38</v>
      </c>
    </row>
  </sheetData>
  <mergeCells count="1">
    <mergeCell ref="A2:J3"/>
  </mergeCells>
  <pageMargins left="0.7" right="0.7" top="0.78740157499999996" bottom="0.78740157499999996" header="0.3" footer="0.3"/>
  <pageSetup paperSize="9" orientation="portrait" r:id="rId1"/>
  <legacyDrawing r:id="rId2"/>
  <oleObjects>
    <oleObject progId="Equation.3" shapeId="7170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</vt:lpstr>
      <vt:lpstr>LIN</vt:lpstr>
      <vt:lpstr>předloha LIN</vt:lpstr>
      <vt:lpstr>LOM</vt:lpstr>
      <vt:lpstr>předloha LOM </vt:lpstr>
      <vt:lpstr>předloha KVADR</vt:lpstr>
      <vt:lpstr>KVADR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2012-12-29T12:29:35Z</cp:lastPrinted>
  <dcterms:created xsi:type="dcterms:W3CDTF">2012-10-21T11:54:12Z</dcterms:created>
  <dcterms:modified xsi:type="dcterms:W3CDTF">2012-12-29T14:50:45Z</dcterms:modified>
</cp:coreProperties>
</file>