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8010" activeTab="2"/>
  </bookViews>
  <sheets>
    <sheet name="List záhl" sheetId="10" r:id="rId1"/>
    <sheet name="List1" sheetId="2" r:id="rId2"/>
    <sheet name="List2" sheetId="5" r:id="rId3"/>
    <sheet name="List 3" sheetId="7" r:id="rId4"/>
    <sheet name="List4" sheetId="6" r:id="rId5"/>
    <sheet name="List5" sheetId="8" r:id="rId6"/>
    <sheet name="List6" sheetId="9" r:id="rId7"/>
  </sheets>
  <calcPr calcId="145621"/>
</workbook>
</file>

<file path=xl/calcChain.xml><?xml version="1.0" encoding="utf-8"?>
<calcChain xmlns="http://schemas.openxmlformats.org/spreadsheetml/2006/main">
  <c r="F4" i="8" l="1"/>
  <c r="F5" i="8" s="1"/>
  <c r="E4" i="8"/>
  <c r="E5" i="8" s="1"/>
  <c r="D4" i="8"/>
  <c r="D5" i="8" s="1"/>
  <c r="C4" i="8"/>
  <c r="C5" i="8" s="1"/>
  <c r="B4" i="8"/>
  <c r="B5" i="8" s="1"/>
  <c r="F6" i="5" l="1"/>
  <c r="H6" i="5"/>
  <c r="D5" i="5"/>
  <c r="D6" i="5" s="1"/>
  <c r="E5" i="5"/>
  <c r="E6" i="5" s="1"/>
  <c r="F5" i="5"/>
  <c r="H5" i="5"/>
  <c r="C5" i="5"/>
  <c r="C6" i="5" s="1"/>
  <c r="G5" i="5"/>
  <c r="G6" i="5" s="1"/>
  <c r="D5" i="2"/>
  <c r="D6" i="2" s="1"/>
  <c r="E5" i="2"/>
  <c r="E6" i="2" s="1"/>
  <c r="F5" i="2"/>
  <c r="F6" i="2" s="1"/>
  <c r="G5" i="2"/>
  <c r="G6" i="2" s="1"/>
  <c r="C5" i="2"/>
  <c r="C6" i="2" s="1"/>
</calcChain>
</file>

<file path=xl/sharedStrings.xml><?xml version="1.0" encoding="utf-8"?>
<sst xmlns="http://schemas.openxmlformats.org/spreadsheetml/2006/main" count="65" uniqueCount="62">
  <si>
    <r>
      <rPr>
        <b/>
        <sz val="20"/>
        <color theme="1"/>
        <rFont val="Calibri"/>
        <family val="2"/>
        <charset val="238"/>
        <scheme val="minor"/>
      </rPr>
      <t xml:space="preserve">    Statistický soubor</t>
    </r>
    <r>
      <rPr>
        <sz val="20"/>
        <color theme="1"/>
        <rFont val="Calibri"/>
        <family val="2"/>
        <charset val="238"/>
        <scheme val="minor"/>
      </rPr>
      <t xml:space="preserve"> - žáci 8.A</t>
    </r>
  </si>
  <si>
    <r>
      <rPr>
        <b/>
        <sz val="16"/>
        <color theme="1"/>
        <rFont val="Calibri"/>
        <family val="2"/>
        <charset val="238"/>
        <scheme val="minor"/>
      </rPr>
      <t xml:space="preserve">Četnost znaku                  </t>
    </r>
    <r>
      <rPr>
        <sz val="16"/>
        <color theme="1"/>
        <rFont val="Calibri"/>
        <family val="2"/>
        <charset val="238"/>
        <scheme val="minor"/>
      </rPr>
      <t>počet žáků</t>
    </r>
  </si>
  <si>
    <r>
      <t xml:space="preserve">Relativní četnost         </t>
    </r>
    <r>
      <rPr>
        <sz val="16"/>
        <color theme="1"/>
        <rFont val="Calibri"/>
        <family val="2"/>
        <charset val="238"/>
        <scheme val="minor"/>
      </rPr>
      <t>relativní</t>
    </r>
    <r>
      <rPr>
        <b/>
        <sz val="16"/>
        <color theme="1"/>
        <rFont val="Calibri"/>
        <family val="2"/>
        <charset val="238"/>
        <scheme val="minor"/>
      </rPr>
      <t xml:space="preserve"> </t>
    </r>
    <r>
      <rPr>
        <sz val="16"/>
        <color theme="1"/>
        <rFont val="Calibri"/>
        <family val="2"/>
        <charset val="238"/>
        <scheme val="minor"/>
      </rPr>
      <t xml:space="preserve">počet záků </t>
    </r>
  </si>
  <si>
    <r>
      <rPr>
        <b/>
        <sz val="20"/>
        <color theme="1"/>
        <rFont val="Calibri"/>
        <family val="2"/>
        <charset val="238"/>
        <scheme val="minor"/>
      </rPr>
      <t>Statistické šetření</t>
    </r>
    <r>
      <rPr>
        <sz val="20"/>
        <color theme="1"/>
        <rFont val="Calibri"/>
        <family val="2"/>
        <charset val="238"/>
        <scheme val="minor"/>
      </rPr>
      <t xml:space="preserve"> -zjištění četností a průměrných četností známek                                      ze čtvrtletní práce</t>
    </r>
  </si>
  <si>
    <r>
      <rPr>
        <b/>
        <sz val="20"/>
        <color theme="1"/>
        <rFont val="Calibri"/>
        <family val="2"/>
        <charset val="238"/>
        <scheme val="minor"/>
      </rPr>
      <t>Statistický soubor</t>
    </r>
    <r>
      <rPr>
        <sz val="20"/>
        <color theme="1"/>
        <rFont val="Calibri"/>
        <family val="2"/>
        <charset val="238"/>
        <scheme val="minor"/>
      </rPr>
      <t xml:space="preserve"> - žáci 8.A</t>
    </r>
  </si>
  <si>
    <r>
      <rPr>
        <b/>
        <sz val="20"/>
        <color theme="1"/>
        <rFont val="Calibri"/>
        <family val="2"/>
        <charset val="238"/>
        <scheme val="minor"/>
      </rPr>
      <t xml:space="preserve">     Statistické šetření</t>
    </r>
    <r>
      <rPr>
        <sz val="20"/>
        <color theme="1"/>
        <rFont val="Calibri"/>
        <family val="2"/>
        <charset val="238"/>
        <scheme val="minor"/>
      </rPr>
      <t xml:space="preserve"> - počet sourozenců</t>
    </r>
  </si>
  <si>
    <r>
      <rPr>
        <b/>
        <sz val="16"/>
        <color theme="1"/>
        <rFont val="Calibri"/>
        <family val="2"/>
        <charset val="238"/>
        <scheme val="minor"/>
      </rPr>
      <t xml:space="preserve">Statistický znak            </t>
    </r>
    <r>
      <rPr>
        <sz val="16"/>
        <color theme="1"/>
        <rFont val="Calibri"/>
        <family val="2"/>
        <charset val="238"/>
        <scheme val="minor"/>
      </rPr>
      <t xml:space="preserve">     počet sourozenců</t>
    </r>
  </si>
  <si>
    <t>Počet hodin týdně</t>
  </si>
  <si>
    <t>četnost</t>
  </si>
  <si>
    <t>relativní četnost</t>
  </si>
  <si>
    <t>relativní četnost v %</t>
  </si>
  <si>
    <t>český jazyk</t>
  </si>
  <si>
    <t>výtvarná výchova</t>
  </si>
  <si>
    <t xml:space="preserve"> anglický jazyk</t>
  </si>
  <si>
    <t>tělesná výchova</t>
  </si>
  <si>
    <t xml:space="preserve"> německý jazyk</t>
  </si>
  <si>
    <t>občanská výchova</t>
  </si>
  <si>
    <t>matematika</t>
  </si>
  <si>
    <t xml:space="preserve"> hudební výchova </t>
  </si>
  <si>
    <t>dějepis</t>
  </si>
  <si>
    <t>pracovní činnosti</t>
  </si>
  <si>
    <t>zeměpis</t>
  </si>
  <si>
    <t>přírodopis</t>
  </si>
  <si>
    <t>chemie</t>
  </si>
  <si>
    <t>fyzika</t>
  </si>
  <si>
    <t>Název školy</t>
  </si>
  <si>
    <t>ZÁKLADNÍ ŠKOLA, JIČÍN, HUSOVA 170</t>
  </si>
  <si>
    <t>Číslo projektu</t>
  </si>
  <si>
    <t>CZ.1.07/1.4.00/21.2862</t>
  </si>
  <si>
    <t>Číslo a název klíčové aktivity</t>
  </si>
  <si>
    <t>3.2 Inovace a zkvalitnění výuky prostřednictvím ICT</t>
  </si>
  <si>
    <t>Název DUM:</t>
  </si>
  <si>
    <t>Šablona číslo:</t>
  </si>
  <si>
    <t>IX</t>
  </si>
  <si>
    <t>Sada číslo</t>
  </si>
  <si>
    <t>DUM</t>
  </si>
  <si>
    <t>Autor:</t>
  </si>
  <si>
    <t>Mgr. Vlasta Mrkáčková</t>
  </si>
  <si>
    <t>Anotace:</t>
  </si>
  <si>
    <t>Očekávaný výstup:</t>
  </si>
  <si>
    <t>Druh učebního materiálu:</t>
  </si>
  <si>
    <t>Typická věková skupina:</t>
  </si>
  <si>
    <t>13 -14 let</t>
  </si>
  <si>
    <t>Klíčová slova:</t>
  </si>
  <si>
    <t>Pomůcky a materiál:</t>
  </si>
  <si>
    <t>Potřebný čas pro výuku DUM:</t>
  </si>
  <si>
    <t>Metodické zhodnocení a popis práce s digitálním učebním materiálem:</t>
  </si>
  <si>
    <t>Přílohy:</t>
  </si>
  <si>
    <t>VY_32_INOVACE_IX_3_09_ Statistické šetření, četnost,grafy</t>
  </si>
  <si>
    <t>Vytváření grafů na základě zpracovaných jednoduchých statistických šetření pomocí programu excel</t>
  </si>
  <si>
    <t>Žák se seznámí s možností zpracovat statisické šetření v programu excel a sám si vyzkouší vytvoření několika grafů.</t>
  </si>
  <si>
    <t xml:space="preserve">materiál  slouží jako předloha ro práci s dataprojektorem </t>
  </si>
  <si>
    <t>statistické šetření, četnost ,graf</t>
  </si>
  <si>
    <t>dataprojektor, počítač pro každého žáka</t>
  </si>
  <si>
    <t>45 min</t>
  </si>
  <si>
    <r>
      <rPr>
        <b/>
        <sz val="16"/>
        <color theme="1"/>
        <rFont val="Calibri"/>
        <family val="2"/>
        <charset val="238"/>
        <scheme val="minor"/>
      </rPr>
      <t xml:space="preserve">Relativní četnost v %       </t>
    </r>
    <r>
      <rPr>
        <sz val="16"/>
        <color theme="1"/>
        <rFont val="Calibri"/>
        <family val="2"/>
        <charset val="238"/>
        <scheme val="minor"/>
      </rPr>
      <t>relat. počet záků v %</t>
    </r>
  </si>
  <si>
    <t xml:space="preserve"> počet žáků</t>
  </si>
  <si>
    <r>
      <t xml:space="preserve"> </t>
    </r>
    <r>
      <rPr>
        <sz val="18"/>
        <color theme="1"/>
        <rFont val="Calibri"/>
        <family val="2"/>
        <charset val="238"/>
        <scheme val="minor"/>
      </rPr>
      <t>relativní</t>
    </r>
    <r>
      <rPr>
        <b/>
        <sz val="18"/>
        <color theme="1"/>
        <rFont val="Calibri"/>
        <family val="2"/>
        <charset val="238"/>
        <scheme val="minor"/>
      </rPr>
      <t xml:space="preserve"> </t>
    </r>
    <r>
      <rPr>
        <sz val="18"/>
        <color theme="1"/>
        <rFont val="Calibri"/>
        <family val="2"/>
        <charset val="238"/>
        <scheme val="minor"/>
      </rPr>
      <t xml:space="preserve">počet žáků </t>
    </r>
  </si>
  <si>
    <r>
      <rPr>
        <b/>
        <sz val="18"/>
        <color theme="1"/>
        <rFont val="Calibri"/>
        <family val="2"/>
        <charset val="238"/>
        <scheme val="minor"/>
      </rPr>
      <t xml:space="preserve"> </t>
    </r>
    <r>
      <rPr>
        <sz val="18"/>
        <color theme="1"/>
        <rFont val="Calibri"/>
        <family val="2"/>
        <charset val="238"/>
        <scheme val="minor"/>
      </rPr>
      <t>známka z čtvrtletní práce</t>
    </r>
  </si>
  <si>
    <t xml:space="preserve"> relativní počet žáků v %</t>
  </si>
  <si>
    <t>relativní četnost v</t>
  </si>
  <si>
    <t>Na začátku hodiny se žáci prostřednictvím dataprojektoru podívají na graf znázorňující základní statistické šetření ohledně výsledků ze čtvrtletní práce v naší třídě. Rozhodnou, který z grafů je přehlednější. Pokusí se z grafu vyčíst skutečnosti, které znají ,mohou říct nedostatky, které se jim na grafu nelíbí. Na druhém snímku jsou gray šetření o sourozencích, kde se vyskytuje 0 jak v hodnotě znaku, tak i v tabulce četností. Žáci by měli objevit, že  kruhový graf neodpovídá zadání, protože program automaticky nahradil první  znak 0 jedničkou a zcela tak šetření zkreslil. Potom se žáci jednotlivě nebo ve dvojicích pokusí provést zápis statistického šetření o počtu vyučovaných hodin v 8. ročníku do tabulky v programu excel a posléze si vytvářejí různé grafy, které znázorňují dané skutečnosti. Tabulku, vzorce k výpočtům v tabulce a vytvoření grafů lze vést pomocí instrukcí a ukázek na dataprojektoru, zdatnými pomocníky jsou žáci, kteří informatiku studují ve volitelném přemětu. Práce se žákům velmi líbila, všem se podařilo grafy vytvořit.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</si>
</sst>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00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2">
    <xf numFmtId="0" fontId="0" fillId="0" borderId="0" xfId="0"/>
    <xf numFmtId="0" fontId="0" fillId="0" borderId="0" xfId="0"/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16" xfId="0" applyNumberFormat="1" applyFont="1" applyBorder="1" applyAlignment="1">
      <alignment horizontal="center" vertical="center"/>
    </xf>
    <xf numFmtId="9" fontId="0" fillId="0" borderId="0" xfId="1" applyFont="1"/>
    <xf numFmtId="2" fontId="4" fillId="0" borderId="17" xfId="0" applyNumberFormat="1" applyFont="1" applyBorder="1" applyAlignment="1">
      <alignment horizontal="center" vertical="center"/>
    </xf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wrapText="1"/>
    </xf>
    <xf numFmtId="0" fontId="2" fillId="0" borderId="10" xfId="0" applyFont="1" applyBorder="1" applyAlignment="1">
      <alignment wrapText="1"/>
    </xf>
    <xf numFmtId="0" fontId="6" fillId="0" borderId="15" xfId="0" applyFont="1" applyBorder="1" applyAlignment="1">
      <alignment wrapText="1"/>
    </xf>
    <xf numFmtId="0" fontId="2" fillId="0" borderId="9" xfId="0" applyFont="1" applyBorder="1" applyAlignment="1">
      <alignment wrapText="1"/>
    </xf>
    <xf numFmtId="0" fontId="3" fillId="0" borderId="3" xfId="0" applyFont="1" applyBorder="1"/>
    <xf numFmtId="0" fontId="5" fillId="0" borderId="18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" fontId="3" fillId="0" borderId="2" xfId="0" applyNumberFormat="1" applyFont="1" applyBorder="1"/>
    <xf numFmtId="2" fontId="3" fillId="0" borderId="6" xfId="0" applyNumberFormat="1" applyFont="1" applyBorder="1"/>
    <xf numFmtId="2" fontId="3" fillId="0" borderId="8" xfId="0" applyNumberFormat="1" applyFont="1" applyBorder="1"/>
    <xf numFmtId="2" fontId="3" fillId="0" borderId="7" xfId="0" applyNumberFormat="1" applyFont="1" applyBorder="1"/>
    <xf numFmtId="0" fontId="3" fillId="0" borderId="19" xfId="0" applyFont="1" applyBorder="1"/>
    <xf numFmtId="0" fontId="3" fillId="0" borderId="22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26" xfId="0" applyFont="1" applyBorder="1"/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2" fontId="3" fillId="0" borderId="3" xfId="0" applyNumberFormat="1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2" fontId="3" fillId="0" borderId="25" xfId="0" applyNumberFormat="1" applyFont="1" applyBorder="1" applyAlignment="1">
      <alignment horizontal="center"/>
    </xf>
    <xf numFmtId="0" fontId="9" fillId="0" borderId="3" xfId="0" applyFont="1" applyBorder="1"/>
    <xf numFmtId="0" fontId="9" fillId="0" borderId="3" xfId="0" applyFont="1" applyBorder="1" applyAlignment="1">
      <alignment wrapText="1"/>
    </xf>
    <xf numFmtId="0" fontId="4" fillId="0" borderId="3" xfId="0" applyFont="1" applyBorder="1"/>
    <xf numFmtId="0" fontId="9" fillId="0" borderId="3" xfId="0" applyFont="1" applyBorder="1" applyAlignment="1"/>
    <xf numFmtId="0" fontId="9" fillId="0" borderId="2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9" fillId="0" borderId="28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/>
    </xf>
    <xf numFmtId="164" fontId="9" fillId="0" borderId="27" xfId="0" applyNumberFormat="1" applyFont="1" applyBorder="1" applyAlignment="1">
      <alignment horizontal="center"/>
    </xf>
    <xf numFmtId="164" fontId="9" fillId="0" borderId="29" xfId="0" applyNumberFormat="1" applyFont="1" applyBorder="1" applyAlignment="1">
      <alignment horizontal="center"/>
    </xf>
    <xf numFmtId="0" fontId="9" fillId="0" borderId="3" xfId="0" applyFont="1" applyBorder="1" applyAlignment="1">
      <alignment horizontal="right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30" xfId="0" applyFont="1" applyBorder="1" applyAlignment="1">
      <alignment horizontal="right" vertical="center"/>
    </xf>
    <xf numFmtId="0" fontId="9" fillId="0" borderId="31" xfId="0" applyFont="1" applyBorder="1" applyAlignment="1">
      <alignment horizontal="right" vertical="center"/>
    </xf>
    <xf numFmtId="0" fontId="9" fillId="0" borderId="32" xfId="0" applyFont="1" applyBorder="1" applyAlignment="1">
      <alignment horizontal="right" vertical="center"/>
    </xf>
    <xf numFmtId="0" fontId="9" fillId="0" borderId="34" xfId="0" applyFont="1" applyBorder="1" applyAlignment="1">
      <alignment horizontal="right" vertical="center"/>
    </xf>
    <xf numFmtId="0" fontId="9" fillId="0" borderId="0" xfId="0" applyFont="1" applyBorder="1" applyAlignment="1">
      <alignment horizontal="right" vertical="center"/>
    </xf>
    <xf numFmtId="0" fontId="9" fillId="0" borderId="16" xfId="0" applyFont="1" applyBorder="1" applyAlignment="1">
      <alignment horizontal="right" vertical="center"/>
    </xf>
    <xf numFmtId="0" fontId="9" fillId="0" borderId="36" xfId="0" applyFont="1" applyBorder="1" applyAlignment="1">
      <alignment horizontal="right" vertical="center"/>
    </xf>
    <xf numFmtId="0" fontId="9" fillId="0" borderId="37" xfId="0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10" fillId="0" borderId="30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10" fillId="0" borderId="34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35" xfId="0" applyFont="1" applyBorder="1" applyAlignment="1">
      <alignment horizontal="left" vertical="center" wrapText="1"/>
    </xf>
    <xf numFmtId="0" fontId="10" fillId="0" borderId="36" xfId="0" applyFont="1" applyBorder="1" applyAlignment="1">
      <alignment horizontal="left" vertical="center" wrapText="1"/>
    </xf>
    <xf numFmtId="0" fontId="10" fillId="0" borderId="37" xfId="0" applyFont="1" applyBorder="1" applyAlignment="1">
      <alignment horizontal="left" vertical="center" wrapText="1"/>
    </xf>
    <xf numFmtId="0" fontId="10" fillId="0" borderId="38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right" vertical="center" wrapText="1"/>
    </xf>
    <xf numFmtId="0" fontId="9" fillId="0" borderId="31" xfId="0" applyFont="1" applyBorder="1" applyAlignment="1">
      <alignment horizontal="right" vertical="center" wrapText="1"/>
    </xf>
    <xf numFmtId="0" fontId="9" fillId="0" borderId="32" xfId="0" applyFont="1" applyBorder="1" applyAlignment="1">
      <alignment horizontal="right" vertical="center" wrapText="1"/>
    </xf>
    <xf numFmtId="0" fontId="9" fillId="0" borderId="36" xfId="0" applyFont="1" applyBorder="1" applyAlignment="1">
      <alignment horizontal="right" vertical="center" wrapText="1"/>
    </xf>
    <xf numFmtId="0" fontId="9" fillId="0" borderId="37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 vertical="center" wrapText="1"/>
    </xf>
    <xf numFmtId="0" fontId="9" fillId="0" borderId="3" xfId="0" applyFont="1" applyBorder="1" applyAlignment="1">
      <alignment horizontal="right" vertical="center" wrapText="1"/>
    </xf>
    <xf numFmtId="0" fontId="10" fillId="0" borderId="27" xfId="0" applyFont="1" applyBorder="1" applyAlignment="1">
      <alignment horizontal="left"/>
    </xf>
    <xf numFmtId="0" fontId="10" fillId="0" borderId="28" xfId="0" applyFont="1" applyBorder="1" applyAlignment="1">
      <alignment horizontal="left"/>
    </xf>
    <xf numFmtId="0" fontId="10" fillId="0" borderId="29" xfId="0" applyFont="1" applyBorder="1" applyAlignment="1">
      <alignment horizontal="left"/>
    </xf>
    <xf numFmtId="0" fontId="9" fillId="0" borderId="30" xfId="0" applyFont="1" applyBorder="1" applyAlignment="1">
      <alignment horizontal="left" vertical="top" wrapText="1"/>
    </xf>
    <xf numFmtId="0" fontId="9" fillId="0" borderId="31" xfId="0" applyFont="1" applyBorder="1" applyAlignment="1">
      <alignment horizontal="left" vertical="top" wrapText="1"/>
    </xf>
    <xf numFmtId="0" fontId="9" fillId="0" borderId="33" xfId="0" applyFont="1" applyBorder="1" applyAlignment="1">
      <alignment horizontal="left" vertical="top" wrapText="1"/>
    </xf>
    <xf numFmtId="0" fontId="9" fillId="0" borderId="34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35" xfId="0" applyFont="1" applyBorder="1" applyAlignment="1">
      <alignment horizontal="left" vertical="top" wrapText="1"/>
    </xf>
    <xf numFmtId="0" fontId="9" fillId="0" borderId="36" xfId="0" applyFont="1" applyBorder="1" applyAlignment="1">
      <alignment horizontal="left" vertical="top" wrapText="1"/>
    </xf>
    <xf numFmtId="0" fontId="9" fillId="0" borderId="37" xfId="0" applyFont="1" applyBorder="1" applyAlignment="1">
      <alignment horizontal="left" vertical="top" wrapText="1"/>
    </xf>
    <xf numFmtId="0" fontId="9" fillId="0" borderId="38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right" vertical="center"/>
    </xf>
    <xf numFmtId="0" fontId="9" fillId="0" borderId="28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11" fillId="0" borderId="27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29" xfId="0" applyFont="1" applyBorder="1" applyAlignment="1">
      <alignment horizontal="center"/>
    </xf>
    <xf numFmtId="0" fontId="9" fillId="0" borderId="30" xfId="0" applyFont="1" applyBorder="1" applyAlignment="1">
      <alignment horizontal="left"/>
    </xf>
    <xf numFmtId="0" fontId="9" fillId="0" borderId="31" xfId="0" applyFont="1" applyBorder="1" applyAlignment="1">
      <alignment horizontal="left"/>
    </xf>
    <xf numFmtId="0" fontId="9" fillId="0" borderId="33" xfId="0" applyFont="1" applyBorder="1" applyAlignment="1">
      <alignment horizontal="left"/>
    </xf>
    <xf numFmtId="0" fontId="9" fillId="0" borderId="36" xfId="0" applyFont="1" applyBorder="1" applyAlignment="1">
      <alignment horizontal="left"/>
    </xf>
    <xf numFmtId="0" fontId="9" fillId="0" borderId="37" xfId="0" applyFont="1" applyBorder="1" applyAlignment="1">
      <alignment horizontal="left"/>
    </xf>
    <xf numFmtId="0" fontId="9" fillId="0" borderId="38" xfId="0" applyFont="1" applyBorder="1" applyAlignment="1">
      <alignment horizontal="left"/>
    </xf>
    <xf numFmtId="0" fontId="10" fillId="0" borderId="30" xfId="0" applyFont="1" applyBorder="1" applyAlignment="1">
      <alignment horizontal="left" vertical="top" wrapText="1"/>
    </xf>
    <xf numFmtId="0" fontId="10" fillId="0" borderId="31" xfId="0" applyFont="1" applyBorder="1" applyAlignment="1">
      <alignment horizontal="left" vertical="top" wrapText="1"/>
    </xf>
    <xf numFmtId="0" fontId="10" fillId="0" borderId="33" xfId="0" applyFont="1" applyBorder="1" applyAlignment="1">
      <alignment horizontal="left" vertical="top" wrapText="1"/>
    </xf>
    <xf numFmtId="0" fontId="10" fillId="0" borderId="34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35" xfId="0" applyFont="1" applyBorder="1" applyAlignment="1">
      <alignment horizontal="left" vertical="top" wrapText="1"/>
    </xf>
    <xf numFmtId="0" fontId="10" fillId="0" borderId="36" xfId="0" applyFont="1" applyBorder="1" applyAlignment="1">
      <alignment horizontal="left" vertical="top" wrapText="1"/>
    </xf>
    <xf numFmtId="0" fontId="10" fillId="0" borderId="37" xfId="0" applyFont="1" applyBorder="1" applyAlignment="1">
      <alignment horizontal="left" vertical="top" wrapText="1"/>
    </xf>
    <xf numFmtId="0" fontId="10" fillId="0" borderId="38" xfId="0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3" fillId="0" borderId="14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3" fillId="0" borderId="39" xfId="0" applyFont="1" applyBorder="1"/>
    <xf numFmtId="0" fontId="3" fillId="0" borderId="40" xfId="0" applyFont="1" applyBorder="1"/>
    <xf numFmtId="0" fontId="3" fillId="0" borderId="41" xfId="0" applyFont="1" applyBorder="1"/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List1!$B$4</c:f>
              <c:strCache>
                <c:ptCount val="1"/>
                <c:pt idx="0">
                  <c:v> počet žáků</c:v>
                </c:pt>
              </c:strCache>
            </c:strRef>
          </c:tx>
          <c:spPr>
            <a:ln w="28575">
              <a:noFill/>
            </a:ln>
          </c:spPr>
          <c:xVal>
            <c:numRef>
              <c:f>List1!$C$3:$G$3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List1!$C$4:$G$4</c:f>
              <c:numCache>
                <c:formatCode>General</c:formatCode>
                <c:ptCount val="5"/>
                <c:pt idx="0">
                  <c:v>3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  <c:pt idx="4">
                  <c:v>2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List1!$B$5</c:f>
              <c:strCache>
                <c:ptCount val="1"/>
                <c:pt idx="0">
                  <c:v> relativní počet žáků </c:v>
                </c:pt>
              </c:strCache>
            </c:strRef>
          </c:tx>
          <c:spPr>
            <a:ln w="28575">
              <a:noFill/>
            </a:ln>
          </c:spPr>
          <c:xVal>
            <c:numRef>
              <c:f>List1!$C$3:$G$3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</c:numCache>
            </c:numRef>
          </c:xVal>
          <c:yVal>
            <c:numRef>
              <c:f>List1!$C$5:$G$5</c:f>
              <c:numCache>
                <c:formatCode>0.00</c:formatCode>
                <c:ptCount val="5"/>
                <c:pt idx="0">
                  <c:v>0.14285714285714285</c:v>
                </c:pt>
                <c:pt idx="1">
                  <c:v>0.23809523809523808</c:v>
                </c:pt>
                <c:pt idx="2">
                  <c:v>0.33333333333333331</c:v>
                </c:pt>
                <c:pt idx="3">
                  <c:v>0.19047619047619047</c:v>
                </c:pt>
                <c:pt idx="4">
                  <c:v>9.5238095238095233E-2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62924544"/>
        <c:axId val="262923008"/>
      </c:scatterChart>
      <c:valAx>
        <c:axId val="2629245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62923008"/>
        <c:crosses val="autoZero"/>
        <c:crossBetween val="midCat"/>
      </c:valAx>
      <c:valAx>
        <c:axId val="2629230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292454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List1!$B$4</c:f>
              <c:strCache>
                <c:ptCount val="1"/>
                <c:pt idx="0">
                  <c:v> počet žáků</c:v>
                </c:pt>
              </c:strCache>
            </c:strRef>
          </c:tx>
          <c:invertIfNegative val="0"/>
          <c:val>
            <c:numRef>
              <c:f>List1!$C$4:$G$4</c:f>
              <c:numCache>
                <c:formatCode>General</c:formatCode>
                <c:ptCount val="5"/>
                <c:pt idx="0">
                  <c:v>3</c:v>
                </c:pt>
                <c:pt idx="1">
                  <c:v>5</c:v>
                </c:pt>
                <c:pt idx="2">
                  <c:v>7</c:v>
                </c:pt>
                <c:pt idx="3">
                  <c:v>4</c:v>
                </c:pt>
                <c:pt idx="4">
                  <c:v>2</c:v>
                </c:pt>
              </c:numCache>
            </c:numRef>
          </c:val>
        </c:ser>
        <c:ser>
          <c:idx val="1"/>
          <c:order val="1"/>
          <c:tx>
            <c:strRef>
              <c:f>List1!$B$5</c:f>
              <c:strCache>
                <c:ptCount val="1"/>
                <c:pt idx="0">
                  <c:v> relativní počet žáků </c:v>
                </c:pt>
              </c:strCache>
            </c:strRef>
          </c:tx>
          <c:invertIfNegative val="0"/>
          <c:val>
            <c:numRef>
              <c:f>List1!$C$5:$G$5</c:f>
              <c:numCache>
                <c:formatCode>0.00</c:formatCode>
                <c:ptCount val="5"/>
                <c:pt idx="0">
                  <c:v>0.14285714285714285</c:v>
                </c:pt>
                <c:pt idx="1">
                  <c:v>0.23809523809523808</c:v>
                </c:pt>
                <c:pt idx="2">
                  <c:v>0.33333333333333331</c:v>
                </c:pt>
                <c:pt idx="3">
                  <c:v>0.19047619047619047</c:v>
                </c:pt>
                <c:pt idx="4">
                  <c:v>9.5238095238095233E-2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43430912"/>
        <c:axId val="257526016"/>
        <c:axId val="0"/>
      </c:bar3DChart>
      <c:catAx>
        <c:axId val="243430912"/>
        <c:scaling>
          <c:orientation val="minMax"/>
        </c:scaling>
        <c:delete val="0"/>
        <c:axPos val="b"/>
        <c:majorTickMark val="out"/>
        <c:minorTickMark val="none"/>
        <c:tickLblPos val="nextTo"/>
        <c:crossAx val="257526016"/>
        <c:crosses val="autoZero"/>
        <c:auto val="1"/>
        <c:lblAlgn val="ctr"/>
        <c:lblOffset val="100"/>
        <c:noMultiLvlLbl val="0"/>
      </c:catAx>
      <c:valAx>
        <c:axId val="257526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434309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anchor="t" anchorCtr="0"/>
          <a:lstStyle/>
          <a:p>
            <a:pPr>
              <a:defRPr/>
            </a:pPr>
            <a:r>
              <a:rPr lang="en-US"/>
              <a:t>Statistický znak </a:t>
            </a:r>
            <a:r>
              <a:rPr lang="cs-CZ"/>
              <a:t>-</a:t>
            </a:r>
            <a:r>
              <a:rPr lang="en-US"/>
              <a:t>  </a:t>
            </a:r>
            <a:r>
              <a:rPr lang="cs-CZ"/>
              <a:t>p</a:t>
            </a:r>
            <a:r>
              <a:rPr lang="en-US"/>
              <a:t>očet sourozenců</a:t>
            </a:r>
          </a:p>
        </c:rich>
      </c:tx>
      <c:layout>
        <c:manualLayout>
          <c:xMode val="edge"/>
          <c:yMode val="edge"/>
          <c:x val="7.5097112860892393E-2"/>
          <c:y val="2.3148148148148147E-2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List2!$B$3</c:f>
              <c:strCache>
                <c:ptCount val="1"/>
                <c:pt idx="0">
                  <c:v>Statistický znak                 počet sourozenců</c:v>
                </c:pt>
              </c:strCache>
            </c:strRef>
          </c:tx>
          <c:val>
            <c:numRef>
              <c:f>List2!$C$3:$H$3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val>
        </c:ser>
        <c:ser>
          <c:idx val="1"/>
          <c:order val="1"/>
          <c:tx>
            <c:strRef>
              <c:f>List2!$B$4</c:f>
              <c:strCache>
                <c:ptCount val="1"/>
                <c:pt idx="0">
                  <c:v>Četnost znaku                  počet žáků</c:v>
                </c:pt>
              </c:strCache>
            </c:strRef>
          </c:tx>
          <c:val>
            <c:numRef>
              <c:f>List2!$C$4:$H$4</c:f>
              <c:numCache>
                <c:formatCode>General</c:formatCode>
                <c:ptCount val="6"/>
                <c:pt idx="0">
                  <c:v>2</c:v>
                </c:pt>
                <c:pt idx="1">
                  <c:v>11</c:v>
                </c:pt>
                <c:pt idx="2">
                  <c:v>6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</c:ser>
        <c:ser>
          <c:idx val="2"/>
          <c:order val="2"/>
          <c:tx>
            <c:strRef>
              <c:f>List2!$B$5</c:f>
              <c:strCache>
                <c:ptCount val="1"/>
                <c:pt idx="0">
                  <c:v>Relativní četnost         relativní počet záků </c:v>
                </c:pt>
              </c:strCache>
            </c:strRef>
          </c:tx>
          <c:val>
            <c:numRef>
              <c:f>List2!$C$5:$H$5</c:f>
              <c:numCache>
                <c:formatCode>0.00</c:formatCode>
                <c:ptCount val="6"/>
                <c:pt idx="0">
                  <c:v>9.5238095238095233E-2</c:v>
                </c:pt>
                <c:pt idx="1">
                  <c:v>0.52380952380952384</c:v>
                </c:pt>
                <c:pt idx="2">
                  <c:v>0.2857142857142857</c:v>
                </c:pt>
                <c:pt idx="3">
                  <c:v>4.7619047619047616E-2</c:v>
                </c:pt>
                <c:pt idx="4">
                  <c:v>0</c:v>
                </c:pt>
                <c:pt idx="5">
                  <c:v>4.7619047619047616E-2</c:v>
                </c:pt>
              </c:numCache>
            </c:numRef>
          </c:val>
        </c:ser>
        <c:ser>
          <c:idx val="3"/>
          <c:order val="3"/>
          <c:tx>
            <c:strRef>
              <c:f>List2!$B$6</c:f>
              <c:strCache>
                <c:ptCount val="1"/>
                <c:pt idx="0">
                  <c:v>Relativní četnost v %       relat. počet záků v %</c:v>
                </c:pt>
              </c:strCache>
            </c:strRef>
          </c:tx>
          <c:val>
            <c:numRef>
              <c:f>List2!$C$6:$H$6</c:f>
              <c:numCache>
                <c:formatCode>0.00</c:formatCode>
                <c:ptCount val="6"/>
                <c:pt idx="0">
                  <c:v>9.5238095238095237</c:v>
                </c:pt>
                <c:pt idx="1">
                  <c:v>52.380952380952387</c:v>
                </c:pt>
                <c:pt idx="2">
                  <c:v>28.571428571428569</c:v>
                </c:pt>
                <c:pt idx="3">
                  <c:v>4.7619047619047619</c:v>
                </c:pt>
                <c:pt idx="4">
                  <c:v>0</c:v>
                </c:pt>
                <c:pt idx="5">
                  <c:v>4.7619047619047619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85290215967431537"/>
          <c:y val="0.27426857357116075"/>
          <c:w val="0.10725414616482164"/>
          <c:h val="0.6236456157266056"/>
        </c:manualLayout>
      </c:layout>
      <c:overlay val="0"/>
      <c:txPr>
        <a:bodyPr/>
        <a:lstStyle/>
        <a:p>
          <a:pPr rtl="0">
            <a:defRPr sz="1400" baseline="0"/>
          </a:pPr>
          <a:endParaRPr lang="cs-CZ"/>
        </a:p>
      </c:txPr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8.0321741032370955E-2"/>
          <c:y val="4.6770924467774859E-2"/>
          <c:w val="0.58876202974628167"/>
          <c:h val="0.8326195683872849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List2!$B$3</c:f>
              <c:strCache>
                <c:ptCount val="1"/>
                <c:pt idx="0">
                  <c:v>Statistický znak                 počet sourozenců</c:v>
                </c:pt>
              </c:strCache>
            </c:strRef>
          </c:tx>
          <c:invertIfNegative val="0"/>
          <c:cat>
            <c:strLit>
              <c:ptCount val="6"/>
              <c:pt idx="0">
                <c:v> 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  <c:pt idx="5">
                <c:v>5</c:v>
              </c:pt>
            </c:strLit>
          </c:cat>
          <c:val>
            <c:numRef>
              <c:f>List2!$C$3:$H$3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val>
        </c:ser>
        <c:ser>
          <c:idx val="1"/>
          <c:order val="1"/>
          <c:tx>
            <c:strRef>
              <c:f>List2!$B$4</c:f>
              <c:strCache>
                <c:ptCount val="1"/>
                <c:pt idx="0">
                  <c:v>Četnost znaku                  počet žáků</c:v>
                </c:pt>
              </c:strCache>
            </c:strRef>
          </c:tx>
          <c:invertIfNegative val="0"/>
          <c:cat>
            <c:strLit>
              <c:ptCount val="6"/>
              <c:pt idx="0">
                <c:v> 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  <c:pt idx="5">
                <c:v>5</c:v>
              </c:pt>
            </c:strLit>
          </c:cat>
          <c:val>
            <c:numRef>
              <c:f>List2!$C$4:$H$4</c:f>
              <c:numCache>
                <c:formatCode>General</c:formatCode>
                <c:ptCount val="6"/>
                <c:pt idx="0">
                  <c:v>2</c:v>
                </c:pt>
                <c:pt idx="1">
                  <c:v>11</c:v>
                </c:pt>
                <c:pt idx="2">
                  <c:v>6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</c:ser>
        <c:ser>
          <c:idx val="2"/>
          <c:order val="2"/>
          <c:tx>
            <c:strRef>
              <c:f>List2!$B$5</c:f>
              <c:strCache>
                <c:ptCount val="1"/>
                <c:pt idx="0">
                  <c:v>Relativní četnost         relativní počet záků </c:v>
                </c:pt>
              </c:strCache>
            </c:strRef>
          </c:tx>
          <c:invertIfNegative val="0"/>
          <c:cat>
            <c:strLit>
              <c:ptCount val="6"/>
              <c:pt idx="0">
                <c:v> 0</c:v>
              </c:pt>
              <c:pt idx="1">
                <c:v>1</c:v>
              </c:pt>
              <c:pt idx="2">
                <c:v>2</c:v>
              </c:pt>
              <c:pt idx="3">
                <c:v>3</c:v>
              </c:pt>
              <c:pt idx="4">
                <c:v>4</c:v>
              </c:pt>
              <c:pt idx="5">
                <c:v>5</c:v>
              </c:pt>
            </c:strLit>
          </c:cat>
          <c:val>
            <c:numRef>
              <c:f>List2!$C$5:$H$5</c:f>
              <c:numCache>
                <c:formatCode>0.00</c:formatCode>
                <c:ptCount val="6"/>
                <c:pt idx="0">
                  <c:v>9.5238095238095233E-2</c:v>
                </c:pt>
                <c:pt idx="1">
                  <c:v>0.52380952380952384</c:v>
                </c:pt>
                <c:pt idx="2">
                  <c:v>0.2857142857142857</c:v>
                </c:pt>
                <c:pt idx="3">
                  <c:v>4.7619047619047616E-2</c:v>
                </c:pt>
                <c:pt idx="4">
                  <c:v>0</c:v>
                </c:pt>
                <c:pt idx="5">
                  <c:v>4.7619047619047616E-2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263716864"/>
        <c:axId val="263718400"/>
        <c:axId val="0"/>
      </c:bar3DChart>
      <c:catAx>
        <c:axId val="263716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63718400"/>
        <c:crosses val="autoZero"/>
        <c:auto val="1"/>
        <c:lblAlgn val="ctr"/>
        <c:lblOffset val="100"/>
        <c:noMultiLvlLbl val="0"/>
      </c:catAx>
      <c:valAx>
        <c:axId val="263718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3716864"/>
        <c:crossesAt val="1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četnost povinných předmětů</a:t>
            </a:r>
          </a:p>
        </c:rich>
      </c:tx>
      <c:layout/>
      <c:overlay val="0"/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v>Počet hodin týdně</c:v>
          </c:tx>
          <c:spPr>
            <a:ln w="28575">
              <a:noFill/>
            </a:ln>
          </c:spPr>
          <c:invertIfNegative val="0"/>
          <c:val>
            <c:numLit>
              <c:formatCode>General</c:formatCode>
              <c:ptCount val="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</c:numLit>
          </c:val>
        </c:ser>
        <c:ser>
          <c:idx val="1"/>
          <c:order val="1"/>
          <c:tx>
            <c:v>četnost</c:v>
          </c:tx>
          <c:spPr>
            <a:ln w="28575">
              <a:noFill/>
            </a:ln>
          </c:spPr>
          <c:invertIfNegative val="0"/>
          <c:val>
            <c:numLit>
              <c:formatCode>General</c:formatCode>
              <c:ptCount val="5"/>
              <c:pt idx="0">
                <c:v>5</c:v>
              </c:pt>
              <c:pt idx="1">
                <c:v>6</c:v>
              </c:pt>
              <c:pt idx="2">
                <c:v>1</c:v>
              </c:pt>
              <c:pt idx="3">
                <c:v>0</c:v>
              </c:pt>
              <c:pt idx="4">
                <c:v>2</c:v>
              </c:pt>
            </c:numLit>
          </c:val>
        </c:ser>
        <c:ser>
          <c:idx val="2"/>
          <c:order val="2"/>
          <c:tx>
            <c:v>relativní četnost</c:v>
          </c:tx>
          <c:spPr>
            <a:ln w="28575">
              <a:noFill/>
            </a:ln>
          </c:spPr>
          <c:invertIfNegative val="0"/>
          <c:val>
            <c:numLit>
              <c:formatCode>General</c:formatCode>
              <c:ptCount val="5"/>
              <c:pt idx="0">
                <c:v>0.35714285714285715</c:v>
              </c:pt>
              <c:pt idx="1">
                <c:v>0.42857142857142855</c:v>
              </c:pt>
              <c:pt idx="2">
                <c:v>7.1428571428571425E-2</c:v>
              </c:pt>
              <c:pt idx="3">
                <c:v>0</c:v>
              </c:pt>
              <c:pt idx="4">
                <c:v>0.14285714285714285</c:v>
              </c:pt>
            </c:numLit>
          </c:val>
        </c:ser>
        <c:ser>
          <c:idx val="3"/>
          <c:order val="3"/>
          <c:tx>
            <c:v>relativní četnost v %</c:v>
          </c:tx>
          <c:spPr>
            <a:ln w="28575">
              <a:noFill/>
            </a:ln>
          </c:spPr>
          <c:invertIfNegative val="0"/>
          <c:val>
            <c:numLit>
              <c:formatCode>General</c:formatCode>
              <c:ptCount val="5"/>
              <c:pt idx="0">
                <c:v>35.714285714285715</c:v>
              </c:pt>
              <c:pt idx="1">
                <c:v>42.857142857142854</c:v>
              </c:pt>
              <c:pt idx="2">
                <c:v>7.1428571428571423</c:v>
              </c:pt>
              <c:pt idx="3">
                <c:v>0</c:v>
              </c:pt>
              <c:pt idx="4">
                <c:v>14.285714285714285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263833088"/>
        <c:axId val="263834624"/>
      </c:barChart>
      <c:catAx>
        <c:axId val="263833088"/>
        <c:scaling>
          <c:orientation val="minMax"/>
        </c:scaling>
        <c:delete val="0"/>
        <c:axPos val="b"/>
        <c:majorTickMark val="out"/>
        <c:minorTickMark val="none"/>
        <c:tickLblPos val="nextTo"/>
        <c:crossAx val="263834624"/>
        <c:crosses val="autoZero"/>
        <c:auto val="1"/>
        <c:lblAlgn val="ctr"/>
        <c:lblOffset val="100"/>
        <c:noMultiLvlLbl val="0"/>
      </c:catAx>
      <c:valAx>
        <c:axId val="263834624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63833088"/>
        <c:crosses val="autoZero"/>
        <c:crossBetween val="between"/>
      </c:valAx>
    </c:plotArea>
    <c:legend>
      <c:legendPos val="b"/>
      <c:layout/>
      <c:overlay val="0"/>
      <c:txPr>
        <a:bodyPr/>
        <a:lstStyle/>
        <a:p>
          <a:pPr rtl="0">
            <a:defRPr/>
          </a:pPr>
          <a:endParaRPr lang="cs-CZ"/>
        </a:p>
      </c:txPr>
    </c:legend>
    <c:plotVisOnly val="1"/>
    <c:dispBlanksAs val="gap"/>
    <c:showDLblsOverMax val="0"/>
  </c:chart>
  <c:spPr>
    <a:solidFill>
      <a:schemeClr val="accent2"/>
    </a:solidFill>
  </c:spPr>
  <c:txPr>
    <a:bodyPr/>
    <a:lstStyle/>
    <a:p>
      <a:pPr>
        <a:defRPr>
          <a:solidFill>
            <a:schemeClr val="bg2"/>
          </a:solidFill>
        </a:defRPr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ndard"/>
        <c:varyColors val="0"/>
        <c:ser>
          <c:idx val="0"/>
          <c:order val="0"/>
          <c:tx>
            <c:v>četnost</c:v>
          </c:tx>
          <c:invertIfNegative val="0"/>
          <c:cat>
            <c:numLit>
              <c:formatCode>General</c:formatCode>
              <c:ptCount val="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</c:numLit>
          </c:cat>
          <c:val>
            <c:numLit>
              <c:formatCode>General</c:formatCode>
              <c:ptCount val="5"/>
              <c:pt idx="0">
                <c:v>5</c:v>
              </c:pt>
              <c:pt idx="1">
                <c:v>6</c:v>
              </c:pt>
              <c:pt idx="2">
                <c:v>1</c:v>
              </c:pt>
              <c:pt idx="3">
                <c:v>0</c:v>
              </c:pt>
              <c:pt idx="4">
                <c:v>2</c:v>
              </c:pt>
            </c:numLit>
          </c:val>
        </c:ser>
        <c:ser>
          <c:idx val="1"/>
          <c:order val="1"/>
          <c:tx>
            <c:v>relativní četnost v %</c:v>
          </c:tx>
          <c:spPr>
            <a:ln w="25400">
              <a:noFill/>
            </a:ln>
          </c:spPr>
          <c:invertIfNegative val="0"/>
          <c:cat>
            <c:numLit>
              <c:formatCode>General</c:formatCode>
              <c:ptCount val="5"/>
              <c:pt idx="0">
                <c:v>1</c:v>
              </c:pt>
              <c:pt idx="1">
                <c:v>2</c:v>
              </c:pt>
              <c:pt idx="2">
                <c:v>3</c:v>
              </c:pt>
              <c:pt idx="3">
                <c:v>4</c:v>
              </c:pt>
              <c:pt idx="4">
                <c:v>5</c:v>
              </c:pt>
            </c:numLit>
          </c:cat>
          <c:val>
            <c:numLit>
              <c:formatCode>General</c:formatCode>
              <c:ptCount val="5"/>
              <c:pt idx="0">
                <c:v>35.714285714285715</c:v>
              </c:pt>
              <c:pt idx="1">
                <c:v>42.857142857142854</c:v>
              </c:pt>
              <c:pt idx="2">
                <c:v>7.1428571428571423</c:v>
              </c:pt>
              <c:pt idx="3">
                <c:v>0</c:v>
              </c:pt>
              <c:pt idx="4">
                <c:v>14.285714285714285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pyramid"/>
        <c:axId val="267327744"/>
        <c:axId val="267350016"/>
        <c:axId val="263838336"/>
      </c:bar3DChart>
      <c:catAx>
        <c:axId val="26732774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67350016"/>
        <c:crosses val="autoZero"/>
        <c:auto val="1"/>
        <c:lblAlgn val="ctr"/>
        <c:lblOffset val="100"/>
        <c:noMultiLvlLbl val="0"/>
      </c:catAx>
      <c:valAx>
        <c:axId val="2673500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67327744"/>
        <c:crosses val="autoZero"/>
        <c:crossBetween val="between"/>
      </c:valAx>
      <c:serAx>
        <c:axId val="263838336"/>
        <c:scaling>
          <c:orientation val="minMax"/>
        </c:scaling>
        <c:delete val="0"/>
        <c:axPos val="b"/>
        <c:majorTickMark val="out"/>
        <c:minorTickMark val="none"/>
        <c:tickLblPos val="nextTo"/>
        <c:crossAx val="267350016"/>
        <c:crosses val="autoZero"/>
      </c:ser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600075</xdr:colOff>
      <xdr:row>3</xdr:row>
      <xdr:rowOff>342900</xdr:rowOff>
    </xdr:to>
    <xdr:pic>
      <xdr:nvPicPr>
        <xdr:cNvPr id="2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095875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219076</xdr:colOff>
      <xdr:row>9</xdr:row>
      <xdr:rowOff>47625</xdr:rowOff>
    </xdr:from>
    <xdr:to>
      <xdr:col>2</xdr:col>
      <xdr:colOff>304801</xdr:colOff>
      <xdr:row>21</xdr:row>
      <xdr:rowOff>104775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604838</xdr:colOff>
      <xdr:row>9</xdr:row>
      <xdr:rowOff>66674</xdr:rowOff>
    </xdr:from>
    <xdr:to>
      <xdr:col>6</xdr:col>
      <xdr:colOff>857250</xdr:colOff>
      <xdr:row>21</xdr:row>
      <xdr:rowOff>90485</xdr:rowOff>
    </xdr:to>
    <xdr:graphicFrame macro="">
      <xdr:nvGraphicFramePr>
        <xdr:cNvPr id="6" name="Graf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685799</xdr:colOff>
      <xdr:row>7</xdr:row>
      <xdr:rowOff>47625</xdr:rowOff>
    </xdr:from>
    <xdr:to>
      <xdr:col>7</xdr:col>
      <xdr:colOff>914400</xdr:colOff>
      <xdr:row>21</xdr:row>
      <xdr:rowOff>180975</xdr:rowOff>
    </xdr:to>
    <xdr:graphicFrame macro="">
      <xdr:nvGraphicFramePr>
        <xdr:cNvPr id="2" name="Graf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523875</xdr:colOff>
      <xdr:row>7</xdr:row>
      <xdr:rowOff>71437</xdr:rowOff>
    </xdr:from>
    <xdr:to>
      <xdr:col>4</xdr:col>
      <xdr:colOff>571500</xdr:colOff>
      <xdr:row>21</xdr:row>
      <xdr:rowOff>147637</xdr:rowOff>
    </xdr:to>
    <xdr:graphicFrame macro="">
      <xdr:nvGraphicFramePr>
        <xdr:cNvPr id="3" name="Graf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514350</xdr:colOff>
      <xdr:row>3</xdr:row>
      <xdr:rowOff>138112</xdr:rowOff>
    </xdr:from>
    <xdr:to>
      <xdr:col>14</xdr:col>
      <xdr:colOff>209550</xdr:colOff>
      <xdr:row>15</xdr:row>
      <xdr:rowOff>23812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5</xdr:row>
      <xdr:rowOff>109537</xdr:rowOff>
    </xdr:from>
    <xdr:to>
      <xdr:col>5</xdr:col>
      <xdr:colOff>561975</xdr:colOff>
      <xdr:row>18</xdr:row>
      <xdr:rowOff>185737</xdr:rowOff>
    </xdr:to>
    <xdr:graphicFrame macro="">
      <xdr:nvGraphicFramePr>
        <xdr:cNvPr id="3" name="Graf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20" workbookViewId="0">
      <selection activeCell="A24" sqref="A24:H39"/>
    </sheetView>
  </sheetViews>
  <sheetFormatPr defaultRowHeight="15" x14ac:dyDescent="0.25"/>
  <cols>
    <col min="1" max="1" width="5.140625" style="12" customWidth="1"/>
    <col min="2" max="2" width="46.5703125" style="12" customWidth="1"/>
    <col min="3" max="12" width="15.7109375" style="12" customWidth="1"/>
    <col min="13" max="16384" width="9.140625" style="12"/>
  </cols>
  <sheetData>
    <row r="1" spans="1:8" ht="30" customHeight="1" x14ac:dyDescent="0.25"/>
    <row r="2" spans="1:8" ht="30" customHeight="1" x14ac:dyDescent="0.25"/>
    <row r="3" spans="1:8" ht="30" customHeight="1" x14ac:dyDescent="0.25"/>
    <row r="4" spans="1:8" ht="30" customHeight="1" x14ac:dyDescent="0.25"/>
    <row r="5" spans="1:8" ht="30" customHeight="1" x14ac:dyDescent="0.25">
      <c r="A5" s="45" t="s">
        <v>25</v>
      </c>
      <c r="B5" s="50" t="s">
        <v>26</v>
      </c>
      <c r="C5" s="51"/>
      <c r="D5" s="51"/>
      <c r="E5" s="51"/>
      <c r="F5" s="51"/>
      <c r="G5" s="51"/>
      <c r="H5" s="52"/>
    </row>
    <row r="6" spans="1:8" ht="30" customHeight="1" x14ac:dyDescent="0.25">
      <c r="A6" s="45" t="s">
        <v>27</v>
      </c>
      <c r="B6" s="50" t="s">
        <v>28</v>
      </c>
      <c r="C6" s="51"/>
      <c r="D6" s="51"/>
      <c r="E6" s="51"/>
      <c r="F6" s="51"/>
      <c r="G6" s="51"/>
      <c r="H6" s="52"/>
    </row>
    <row r="7" spans="1:8" ht="30" customHeight="1" x14ac:dyDescent="0.25">
      <c r="A7" s="46" t="s">
        <v>29</v>
      </c>
      <c r="B7" s="53" t="s">
        <v>30</v>
      </c>
      <c r="C7" s="54"/>
      <c r="D7" s="54"/>
      <c r="E7" s="54"/>
      <c r="F7" s="54"/>
      <c r="G7" s="54"/>
      <c r="H7" s="55"/>
    </row>
    <row r="8" spans="1:8" ht="30" customHeight="1" x14ac:dyDescent="0.25"/>
    <row r="9" spans="1:8" ht="30" customHeight="1" x14ac:dyDescent="0.35">
      <c r="A9" s="47" t="s">
        <v>31</v>
      </c>
      <c r="B9" s="50" t="s">
        <v>48</v>
      </c>
      <c r="C9" s="51"/>
      <c r="D9" s="51"/>
      <c r="E9" s="51"/>
      <c r="F9" s="51"/>
      <c r="G9" s="51"/>
      <c r="H9" s="52"/>
    </row>
    <row r="10" spans="1:8" ht="30" customHeight="1" x14ac:dyDescent="0.25">
      <c r="A10" s="45" t="s">
        <v>32</v>
      </c>
      <c r="B10" s="50" t="s">
        <v>33</v>
      </c>
      <c r="C10" s="56"/>
      <c r="D10" s="48" t="s">
        <v>34</v>
      </c>
      <c r="E10" s="49">
        <v>3</v>
      </c>
      <c r="F10" s="48" t="s">
        <v>35</v>
      </c>
      <c r="G10" s="57">
        <v>9</v>
      </c>
      <c r="H10" s="58"/>
    </row>
    <row r="11" spans="1:8" ht="30" customHeight="1" x14ac:dyDescent="0.25">
      <c r="A11" s="59" t="s">
        <v>36</v>
      </c>
      <c r="B11" s="59"/>
      <c r="C11" s="59"/>
      <c r="D11" s="60" t="s">
        <v>37</v>
      </c>
      <c r="E11" s="61"/>
      <c r="F11" s="61"/>
      <c r="G11" s="61"/>
      <c r="H11" s="62"/>
    </row>
    <row r="12" spans="1:8" ht="30" customHeight="1" x14ac:dyDescent="0.25">
      <c r="A12" s="63" t="s">
        <v>38</v>
      </c>
      <c r="B12" s="64"/>
      <c r="C12" s="65"/>
      <c r="D12" s="72" t="s">
        <v>49</v>
      </c>
      <c r="E12" s="73"/>
      <c r="F12" s="73"/>
      <c r="G12" s="73"/>
      <c r="H12" s="74"/>
    </row>
    <row r="13" spans="1:8" ht="30" customHeight="1" x14ac:dyDescent="0.25">
      <c r="A13" s="66"/>
      <c r="B13" s="67"/>
      <c r="C13" s="68"/>
      <c r="D13" s="75"/>
      <c r="E13" s="76"/>
      <c r="F13" s="76"/>
      <c r="G13" s="76"/>
      <c r="H13" s="77"/>
    </row>
    <row r="14" spans="1:8" ht="30" customHeight="1" x14ac:dyDescent="0.25">
      <c r="A14" s="69"/>
      <c r="B14" s="70"/>
      <c r="C14" s="71"/>
      <c r="D14" s="78"/>
      <c r="E14" s="79"/>
      <c r="F14" s="79"/>
      <c r="G14" s="79"/>
      <c r="H14" s="80"/>
    </row>
    <row r="15" spans="1:8" ht="30" customHeight="1" x14ac:dyDescent="0.25">
      <c r="A15" s="81" t="s">
        <v>39</v>
      </c>
      <c r="B15" s="82"/>
      <c r="C15" s="83"/>
      <c r="D15" s="72" t="s">
        <v>50</v>
      </c>
      <c r="E15" s="73"/>
      <c r="F15" s="73"/>
      <c r="G15" s="73"/>
      <c r="H15" s="74"/>
    </row>
    <row r="16" spans="1:8" ht="30" customHeight="1" x14ac:dyDescent="0.25">
      <c r="A16" s="84"/>
      <c r="B16" s="85"/>
      <c r="C16" s="86"/>
      <c r="D16" s="78"/>
      <c r="E16" s="79"/>
      <c r="F16" s="79"/>
      <c r="G16" s="79"/>
      <c r="H16" s="80"/>
    </row>
    <row r="17" spans="1:8" ht="30" customHeight="1" x14ac:dyDescent="0.25">
      <c r="A17" s="87" t="s">
        <v>40</v>
      </c>
      <c r="B17" s="87"/>
      <c r="C17" s="87"/>
      <c r="D17" s="88" t="s">
        <v>51</v>
      </c>
      <c r="E17" s="89"/>
      <c r="F17" s="89"/>
      <c r="G17" s="89"/>
      <c r="H17" s="90"/>
    </row>
    <row r="18" spans="1:8" ht="30" customHeight="1" x14ac:dyDescent="0.25">
      <c r="A18" s="87" t="s">
        <v>41</v>
      </c>
      <c r="B18" s="87"/>
      <c r="C18" s="87"/>
      <c r="D18" s="88" t="s">
        <v>42</v>
      </c>
      <c r="E18" s="89"/>
      <c r="F18" s="89"/>
      <c r="G18" s="89"/>
      <c r="H18" s="90"/>
    </row>
    <row r="19" spans="1:8" ht="30" customHeight="1" x14ac:dyDescent="0.25">
      <c r="A19" s="59" t="s">
        <v>43</v>
      </c>
      <c r="B19" s="59"/>
      <c r="C19" s="59"/>
      <c r="D19" s="88" t="s">
        <v>52</v>
      </c>
      <c r="E19" s="89"/>
      <c r="F19" s="89"/>
      <c r="G19" s="89"/>
      <c r="H19" s="90"/>
    </row>
    <row r="20" spans="1:8" ht="30" customHeight="1" x14ac:dyDescent="0.25">
      <c r="A20" s="87" t="s">
        <v>44</v>
      </c>
      <c r="B20" s="87"/>
      <c r="C20" s="87"/>
      <c r="D20" s="88" t="s">
        <v>53</v>
      </c>
      <c r="E20" s="89"/>
      <c r="F20" s="89"/>
      <c r="G20" s="89"/>
      <c r="H20" s="90"/>
    </row>
    <row r="21" spans="1:8" ht="30" customHeight="1" x14ac:dyDescent="0.3">
      <c r="A21" s="100" t="s">
        <v>45</v>
      </c>
      <c r="B21" s="101"/>
      <c r="C21" s="102"/>
      <c r="D21" s="103" t="s">
        <v>54</v>
      </c>
      <c r="E21" s="104"/>
      <c r="F21" s="104"/>
      <c r="G21" s="104"/>
      <c r="H21" s="105"/>
    </row>
    <row r="22" spans="1:8" ht="30" customHeight="1" x14ac:dyDescent="0.25">
      <c r="A22" s="106" t="s">
        <v>46</v>
      </c>
      <c r="B22" s="107"/>
      <c r="C22" s="107"/>
      <c r="D22" s="107"/>
      <c r="E22" s="107"/>
      <c r="F22" s="107"/>
      <c r="G22" s="107"/>
      <c r="H22" s="108"/>
    </row>
    <row r="23" spans="1:8" ht="30" customHeight="1" x14ac:dyDescent="0.25">
      <c r="A23" s="109"/>
      <c r="B23" s="110"/>
      <c r="C23" s="110"/>
      <c r="D23" s="110"/>
      <c r="E23" s="110"/>
      <c r="F23" s="110"/>
      <c r="G23" s="110"/>
      <c r="H23" s="111"/>
    </row>
    <row r="24" spans="1:8" ht="30" customHeight="1" x14ac:dyDescent="0.25">
      <c r="A24" s="112" t="s">
        <v>61</v>
      </c>
      <c r="B24" s="113"/>
      <c r="C24" s="113"/>
      <c r="D24" s="113"/>
      <c r="E24" s="113"/>
      <c r="F24" s="113"/>
      <c r="G24" s="113"/>
      <c r="H24" s="114"/>
    </row>
    <row r="25" spans="1:8" ht="30" customHeight="1" x14ac:dyDescent="0.25">
      <c r="A25" s="115"/>
      <c r="B25" s="116"/>
      <c r="C25" s="116"/>
      <c r="D25" s="116"/>
      <c r="E25" s="116"/>
      <c r="F25" s="116"/>
      <c r="G25" s="116"/>
      <c r="H25" s="117"/>
    </row>
    <row r="26" spans="1:8" ht="30" customHeight="1" x14ac:dyDescent="0.25">
      <c r="A26" s="115"/>
      <c r="B26" s="116"/>
      <c r="C26" s="116"/>
      <c r="D26" s="116"/>
      <c r="E26" s="116"/>
      <c r="F26" s="116"/>
      <c r="G26" s="116"/>
      <c r="H26" s="117"/>
    </row>
    <row r="27" spans="1:8" ht="30" customHeight="1" x14ac:dyDescent="0.25">
      <c r="A27" s="115"/>
      <c r="B27" s="116"/>
      <c r="C27" s="116"/>
      <c r="D27" s="116"/>
      <c r="E27" s="116"/>
      <c r="F27" s="116"/>
      <c r="G27" s="116"/>
      <c r="H27" s="117"/>
    </row>
    <row r="28" spans="1:8" ht="30" customHeight="1" x14ac:dyDescent="0.25">
      <c r="A28" s="115"/>
      <c r="B28" s="116"/>
      <c r="C28" s="116"/>
      <c r="D28" s="116"/>
      <c r="E28" s="116"/>
      <c r="F28" s="116"/>
      <c r="G28" s="116"/>
      <c r="H28" s="117"/>
    </row>
    <row r="29" spans="1:8" ht="30" customHeight="1" x14ac:dyDescent="0.25">
      <c r="A29" s="115"/>
      <c r="B29" s="116"/>
      <c r="C29" s="116"/>
      <c r="D29" s="116"/>
      <c r="E29" s="116"/>
      <c r="F29" s="116"/>
      <c r="G29" s="116"/>
      <c r="H29" s="117"/>
    </row>
    <row r="30" spans="1:8" ht="30" customHeight="1" x14ac:dyDescent="0.25">
      <c r="A30" s="115"/>
      <c r="B30" s="116"/>
      <c r="C30" s="116"/>
      <c r="D30" s="116"/>
      <c r="E30" s="116"/>
      <c r="F30" s="116"/>
      <c r="G30" s="116"/>
      <c r="H30" s="117"/>
    </row>
    <row r="31" spans="1:8" ht="30" customHeight="1" x14ac:dyDescent="0.25">
      <c r="A31" s="115"/>
      <c r="B31" s="116"/>
      <c r="C31" s="116"/>
      <c r="D31" s="116"/>
      <c r="E31" s="116"/>
      <c r="F31" s="116"/>
      <c r="G31" s="116"/>
      <c r="H31" s="117"/>
    </row>
    <row r="32" spans="1:8" ht="30" customHeight="1" x14ac:dyDescent="0.25">
      <c r="A32" s="115"/>
      <c r="B32" s="116"/>
      <c r="C32" s="116"/>
      <c r="D32" s="116"/>
      <c r="E32" s="116"/>
      <c r="F32" s="116"/>
      <c r="G32" s="116"/>
      <c r="H32" s="117"/>
    </row>
    <row r="33" spans="1:8" ht="30" customHeight="1" x14ac:dyDescent="0.25">
      <c r="A33" s="115"/>
      <c r="B33" s="116"/>
      <c r="C33" s="116"/>
      <c r="D33" s="116"/>
      <c r="E33" s="116"/>
      <c r="F33" s="116"/>
      <c r="G33" s="116"/>
      <c r="H33" s="117"/>
    </row>
    <row r="34" spans="1:8" ht="30" customHeight="1" x14ac:dyDescent="0.25">
      <c r="A34" s="115"/>
      <c r="B34" s="116"/>
      <c r="C34" s="116"/>
      <c r="D34" s="116"/>
      <c r="E34" s="116"/>
      <c r="F34" s="116"/>
      <c r="G34" s="116"/>
      <c r="H34" s="117"/>
    </row>
    <row r="35" spans="1:8" ht="30" customHeight="1" x14ac:dyDescent="0.25">
      <c r="A35" s="115"/>
      <c r="B35" s="116"/>
      <c r="C35" s="116"/>
      <c r="D35" s="116"/>
      <c r="E35" s="116"/>
      <c r="F35" s="116"/>
      <c r="G35" s="116"/>
      <c r="H35" s="117"/>
    </row>
    <row r="36" spans="1:8" ht="30" customHeight="1" x14ac:dyDescent="0.25">
      <c r="A36" s="115"/>
      <c r="B36" s="116"/>
      <c r="C36" s="116"/>
      <c r="D36" s="116"/>
      <c r="E36" s="116"/>
      <c r="F36" s="116"/>
      <c r="G36" s="116"/>
      <c r="H36" s="117"/>
    </row>
    <row r="37" spans="1:8" ht="30" customHeight="1" x14ac:dyDescent="0.25">
      <c r="A37" s="115"/>
      <c r="B37" s="116"/>
      <c r="C37" s="116"/>
      <c r="D37" s="116"/>
      <c r="E37" s="116"/>
      <c r="F37" s="116"/>
      <c r="G37" s="116"/>
      <c r="H37" s="117"/>
    </row>
    <row r="38" spans="1:8" ht="30" customHeight="1" x14ac:dyDescent="0.25">
      <c r="A38" s="115"/>
      <c r="B38" s="116"/>
      <c r="C38" s="116"/>
      <c r="D38" s="116"/>
      <c r="E38" s="116"/>
      <c r="F38" s="116"/>
      <c r="G38" s="116"/>
      <c r="H38" s="117"/>
    </row>
    <row r="39" spans="1:8" ht="30" customHeight="1" x14ac:dyDescent="0.25">
      <c r="A39" s="118"/>
      <c r="B39" s="119"/>
      <c r="C39" s="119"/>
      <c r="D39" s="119"/>
      <c r="E39" s="119"/>
      <c r="F39" s="119"/>
      <c r="G39" s="119"/>
      <c r="H39" s="120"/>
    </row>
    <row r="40" spans="1:8" ht="30" customHeight="1" x14ac:dyDescent="0.25">
      <c r="A40" s="91" t="s">
        <v>47</v>
      </c>
      <c r="B40" s="92"/>
      <c r="C40" s="92"/>
      <c r="D40" s="92"/>
      <c r="E40" s="92"/>
      <c r="F40" s="92"/>
      <c r="G40" s="92"/>
      <c r="H40" s="93"/>
    </row>
    <row r="41" spans="1:8" ht="30" customHeight="1" x14ac:dyDescent="0.25">
      <c r="A41" s="94"/>
      <c r="B41" s="95"/>
      <c r="C41" s="95"/>
      <c r="D41" s="95"/>
      <c r="E41" s="95"/>
      <c r="F41" s="95"/>
      <c r="G41" s="95"/>
      <c r="H41" s="96"/>
    </row>
    <row r="42" spans="1:8" ht="30" customHeight="1" x14ac:dyDescent="0.25">
      <c r="A42" s="94"/>
      <c r="B42" s="95"/>
      <c r="C42" s="95"/>
      <c r="D42" s="95"/>
      <c r="E42" s="95"/>
      <c r="F42" s="95"/>
      <c r="G42" s="95"/>
      <c r="H42" s="96"/>
    </row>
    <row r="43" spans="1:8" ht="30" customHeight="1" x14ac:dyDescent="0.25">
      <c r="A43" s="97"/>
      <c r="B43" s="98"/>
      <c r="C43" s="98"/>
      <c r="D43" s="98"/>
      <c r="E43" s="98"/>
      <c r="F43" s="98"/>
      <c r="G43" s="98"/>
      <c r="H43" s="99"/>
    </row>
    <row r="44" spans="1:8" ht="30" customHeight="1" x14ac:dyDescent="0.25"/>
  </sheetData>
  <mergeCells count="25">
    <mergeCell ref="A40:H43"/>
    <mergeCell ref="A20:C20"/>
    <mergeCell ref="D20:H20"/>
    <mergeCell ref="A21:C21"/>
    <mergeCell ref="D21:H21"/>
    <mergeCell ref="A22:H23"/>
    <mergeCell ref="A24:H39"/>
    <mergeCell ref="A17:C17"/>
    <mergeCell ref="D17:H17"/>
    <mergeCell ref="A18:C18"/>
    <mergeCell ref="D18:H18"/>
    <mergeCell ref="A19:C19"/>
    <mergeCell ref="D19:H19"/>
    <mergeCell ref="A11:C11"/>
    <mergeCell ref="D11:H11"/>
    <mergeCell ref="A12:C14"/>
    <mergeCell ref="D12:H14"/>
    <mergeCell ref="A15:C16"/>
    <mergeCell ref="D15:H16"/>
    <mergeCell ref="B5:H5"/>
    <mergeCell ref="B6:H6"/>
    <mergeCell ref="B7:H7"/>
    <mergeCell ref="B9:H9"/>
    <mergeCell ref="B10:C10"/>
    <mergeCell ref="G10:H10"/>
  </mergeCells>
  <pageMargins left="0.7" right="0.7" top="0.78740157499999996" bottom="0.78740157499999996" header="0.3" footer="0.3"/>
  <pageSetup paperSize="9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"/>
  <sheetViews>
    <sheetView topLeftCell="A4" workbookViewId="0">
      <selection activeCell="M14" sqref="M14:M15"/>
    </sheetView>
  </sheetViews>
  <sheetFormatPr defaultRowHeight="15" x14ac:dyDescent="0.25"/>
  <cols>
    <col min="1" max="1" width="7.42578125" style="1" customWidth="1"/>
    <col min="2" max="2" width="47" style="1" customWidth="1"/>
    <col min="3" max="7" width="13.7109375" style="1" customWidth="1"/>
    <col min="8" max="16384" width="9.140625" style="1"/>
  </cols>
  <sheetData>
    <row r="1" spans="2:7" ht="45" customHeight="1" x14ac:dyDescent="0.4">
      <c r="B1" s="121" t="s">
        <v>3</v>
      </c>
      <c r="C1" s="121"/>
      <c r="D1" s="121"/>
      <c r="E1" s="121"/>
      <c r="F1" s="121"/>
      <c r="G1" s="121"/>
    </row>
    <row r="2" spans="2:7" ht="29.25" customHeight="1" thickBot="1" x14ac:dyDescent="0.3">
      <c r="B2" s="122" t="s">
        <v>4</v>
      </c>
      <c r="C2" s="123"/>
      <c r="D2" s="123"/>
      <c r="E2" s="123"/>
      <c r="F2" s="123"/>
      <c r="G2" s="123"/>
    </row>
    <row r="3" spans="2:7" ht="30" customHeight="1" thickTop="1" thickBot="1" x14ac:dyDescent="0.4">
      <c r="B3" s="125" t="s">
        <v>58</v>
      </c>
      <c r="C3" s="2">
        <v>1</v>
      </c>
      <c r="D3" s="3">
        <v>2</v>
      </c>
      <c r="E3" s="3">
        <v>3</v>
      </c>
      <c r="F3" s="3">
        <v>4</v>
      </c>
      <c r="G3" s="4">
        <v>5</v>
      </c>
    </row>
    <row r="4" spans="2:7" ht="30" customHeight="1" thickTop="1" x14ac:dyDescent="0.35">
      <c r="B4" s="126" t="s">
        <v>56</v>
      </c>
      <c r="C4" s="5">
        <v>3</v>
      </c>
      <c r="D4" s="5">
        <v>5</v>
      </c>
      <c r="E4" s="5">
        <v>7</v>
      </c>
      <c r="F4" s="5">
        <v>4</v>
      </c>
      <c r="G4" s="7">
        <v>2</v>
      </c>
    </row>
    <row r="5" spans="2:7" ht="30" customHeight="1" x14ac:dyDescent="0.35">
      <c r="B5" s="127" t="s">
        <v>57</v>
      </c>
      <c r="C5" s="9">
        <f>C4/21</f>
        <v>0.14285714285714285</v>
      </c>
      <c r="D5" s="9">
        <f t="shared" ref="D5:G5" si="0">D4/21</f>
        <v>0.23809523809523808</v>
      </c>
      <c r="E5" s="9">
        <f t="shared" si="0"/>
        <v>0.33333333333333331</v>
      </c>
      <c r="F5" s="9">
        <f t="shared" si="0"/>
        <v>0.19047619047619047</v>
      </c>
      <c r="G5" s="11">
        <f t="shared" si="0"/>
        <v>9.5238095238095233E-2</v>
      </c>
    </row>
    <row r="6" spans="2:7" ht="30" customHeight="1" thickBot="1" x14ac:dyDescent="0.4">
      <c r="B6" s="128" t="s">
        <v>59</v>
      </c>
      <c r="C6" s="6">
        <f>C5*100</f>
        <v>14.285714285714285</v>
      </c>
      <c r="D6" s="6">
        <f t="shared" ref="D6:G6" si="1">D5*100</f>
        <v>23.809523809523807</v>
      </c>
      <c r="E6" s="6">
        <f t="shared" si="1"/>
        <v>33.333333333333329</v>
      </c>
      <c r="F6" s="6">
        <f t="shared" si="1"/>
        <v>19.047619047619047</v>
      </c>
      <c r="G6" s="8">
        <f t="shared" si="1"/>
        <v>9.5238095238095237</v>
      </c>
    </row>
    <row r="7" spans="2:7" ht="15.75" thickTop="1" x14ac:dyDescent="0.25">
      <c r="G7" s="10"/>
    </row>
  </sheetData>
  <mergeCells count="2">
    <mergeCell ref="B1:G1"/>
    <mergeCell ref="B2:G2"/>
  </mergeCells>
  <pageMargins left="0.7" right="0.7" top="0.78740157499999996" bottom="0.78740157499999996" header="0.3" footer="0.3"/>
  <pageSetup paperSize="9" orientation="landscape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"/>
  <sheetViews>
    <sheetView tabSelected="1" topLeftCell="A6" workbookViewId="0">
      <selection activeCell="K19" sqref="K19"/>
    </sheetView>
  </sheetViews>
  <sheetFormatPr defaultRowHeight="15" x14ac:dyDescent="0.25"/>
  <cols>
    <col min="1" max="1" width="9.140625" style="12"/>
    <col min="2" max="2" width="27.28515625" style="12" customWidth="1"/>
    <col min="3" max="8" width="15.7109375" style="12" customWidth="1"/>
    <col min="9" max="16384" width="9.140625" style="12"/>
  </cols>
  <sheetData>
    <row r="1" spans="2:8" ht="38.25" customHeight="1" x14ac:dyDescent="0.4">
      <c r="B1" s="124" t="s">
        <v>5</v>
      </c>
      <c r="C1" s="124"/>
      <c r="D1" s="124"/>
      <c r="E1" s="124"/>
      <c r="F1" s="124"/>
      <c r="G1" s="124"/>
      <c r="H1" s="124"/>
    </row>
    <row r="2" spans="2:8" ht="36.75" customHeight="1" thickBot="1" x14ac:dyDescent="0.3">
      <c r="B2" s="122" t="s">
        <v>0</v>
      </c>
      <c r="C2" s="123"/>
      <c r="D2" s="123"/>
      <c r="E2" s="123"/>
      <c r="F2" s="123"/>
      <c r="G2" s="123"/>
      <c r="H2" s="123"/>
    </row>
    <row r="3" spans="2:8" ht="39.950000000000003" customHeight="1" thickTop="1" thickBot="1" x14ac:dyDescent="0.4">
      <c r="B3" s="14" t="s">
        <v>6</v>
      </c>
      <c r="C3" s="19">
        <v>0</v>
      </c>
      <c r="D3" s="20">
        <v>1</v>
      </c>
      <c r="E3" s="20">
        <v>2</v>
      </c>
      <c r="F3" s="20">
        <v>3</v>
      </c>
      <c r="G3" s="20">
        <v>4</v>
      </c>
      <c r="H3" s="21">
        <v>5</v>
      </c>
    </row>
    <row r="4" spans="2:8" ht="39.950000000000003" customHeight="1" thickTop="1" x14ac:dyDescent="0.35">
      <c r="B4" s="17" t="s">
        <v>1</v>
      </c>
      <c r="C4" s="13">
        <v>2</v>
      </c>
      <c r="D4" s="13">
        <v>11</v>
      </c>
      <c r="E4" s="13">
        <v>6</v>
      </c>
      <c r="F4" s="13">
        <v>1</v>
      </c>
      <c r="G4" s="13">
        <v>0</v>
      </c>
      <c r="H4" s="22">
        <v>1</v>
      </c>
    </row>
    <row r="5" spans="2:8" ht="39.950000000000003" customHeight="1" x14ac:dyDescent="0.4">
      <c r="B5" s="16" t="s">
        <v>2</v>
      </c>
      <c r="C5" s="23">
        <f>C4/21</f>
        <v>9.5238095238095233E-2</v>
      </c>
      <c r="D5" s="23">
        <f t="shared" ref="D5:H5" si="0">D4/21</f>
        <v>0.52380952380952384</v>
      </c>
      <c r="E5" s="23">
        <f t="shared" si="0"/>
        <v>0.2857142857142857</v>
      </c>
      <c r="F5" s="23">
        <f t="shared" si="0"/>
        <v>4.7619047619047616E-2</v>
      </c>
      <c r="G5" s="23">
        <f t="shared" si="0"/>
        <v>0</v>
      </c>
      <c r="H5" s="24">
        <f t="shared" si="0"/>
        <v>4.7619047619047616E-2</v>
      </c>
    </row>
    <row r="6" spans="2:8" ht="39.950000000000003" customHeight="1" thickBot="1" x14ac:dyDescent="0.45">
      <c r="B6" s="15" t="s">
        <v>55</v>
      </c>
      <c r="C6" s="25">
        <f>C5*100</f>
        <v>9.5238095238095237</v>
      </c>
      <c r="D6" s="25">
        <f t="shared" ref="D6:H6" si="1">D5*100</f>
        <v>52.380952380952387</v>
      </c>
      <c r="E6" s="25">
        <f t="shared" si="1"/>
        <v>28.571428571428569</v>
      </c>
      <c r="F6" s="25">
        <f t="shared" si="1"/>
        <v>4.7619047619047619</v>
      </c>
      <c r="G6" s="25">
        <f t="shared" si="1"/>
        <v>0</v>
      </c>
      <c r="H6" s="26">
        <f t="shared" si="1"/>
        <v>4.7619047619047619</v>
      </c>
    </row>
    <row r="7" spans="2:8" ht="15.75" thickTop="1" x14ac:dyDescent="0.25"/>
  </sheetData>
  <mergeCells count="2">
    <mergeCell ref="B1:H1"/>
    <mergeCell ref="B2:H2"/>
  </mergeCells>
  <pageMargins left="0.7" right="0.7" top="0.78740157499999996" bottom="0.78740157499999996" header="0.3" footer="0.3"/>
  <pageSetup paperSize="9" orientation="landscape" horizontalDpi="4294967293" vertic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workbookViewId="0">
      <selection activeCell="D11" sqref="D11"/>
    </sheetView>
  </sheetViews>
  <sheetFormatPr defaultRowHeight="15" x14ac:dyDescent="0.25"/>
  <cols>
    <col min="1" max="1" width="41.5703125" style="12" customWidth="1"/>
    <col min="2" max="3" width="21.85546875" style="12" customWidth="1"/>
    <col min="4" max="4" width="40.5703125" style="12" customWidth="1"/>
    <col min="5" max="5" width="22" style="12" customWidth="1"/>
    <col min="6" max="16384" width="9.140625" style="12"/>
  </cols>
  <sheetData>
    <row r="1" spans="1:5" ht="30" customHeight="1" x14ac:dyDescent="0.45">
      <c r="A1" s="35" t="s">
        <v>11</v>
      </c>
      <c r="B1" s="36">
        <v>5</v>
      </c>
      <c r="C1" s="36"/>
      <c r="D1" s="35" t="s">
        <v>12</v>
      </c>
      <c r="E1" s="37">
        <v>1</v>
      </c>
    </row>
    <row r="2" spans="1:5" ht="30" customHeight="1" x14ac:dyDescent="0.45">
      <c r="A2" s="35" t="s">
        <v>13</v>
      </c>
      <c r="B2" s="36">
        <v>3</v>
      </c>
      <c r="C2" s="36"/>
      <c r="D2" s="35" t="s">
        <v>14</v>
      </c>
      <c r="E2" s="37">
        <v>2</v>
      </c>
    </row>
    <row r="3" spans="1:5" ht="30" customHeight="1" x14ac:dyDescent="0.45">
      <c r="A3" s="35" t="s">
        <v>15</v>
      </c>
      <c r="B3" s="36">
        <v>2</v>
      </c>
      <c r="C3" s="36"/>
      <c r="D3" s="35" t="s">
        <v>16</v>
      </c>
      <c r="E3" s="37">
        <v>1</v>
      </c>
    </row>
    <row r="4" spans="1:5" ht="30" customHeight="1" x14ac:dyDescent="0.45">
      <c r="A4" s="35" t="s">
        <v>17</v>
      </c>
      <c r="B4" s="36">
        <v>5</v>
      </c>
      <c r="C4" s="36"/>
      <c r="D4" s="35" t="s">
        <v>18</v>
      </c>
      <c r="E4" s="37">
        <v>1</v>
      </c>
    </row>
    <row r="5" spans="1:5" ht="30" customHeight="1" x14ac:dyDescent="0.45">
      <c r="A5" s="35" t="s">
        <v>19</v>
      </c>
      <c r="B5" s="36">
        <v>2</v>
      </c>
      <c r="C5" s="36"/>
      <c r="D5" s="35" t="s">
        <v>20</v>
      </c>
      <c r="E5" s="37">
        <v>1</v>
      </c>
    </row>
    <row r="6" spans="1:5" ht="30" customHeight="1" x14ac:dyDescent="0.45">
      <c r="A6" s="35" t="s">
        <v>21</v>
      </c>
      <c r="B6" s="36">
        <v>2</v>
      </c>
      <c r="C6" s="36"/>
      <c r="D6" s="35"/>
      <c r="E6" s="35"/>
    </row>
    <row r="7" spans="1:5" ht="30" customHeight="1" x14ac:dyDescent="0.45">
      <c r="A7" s="35" t="s">
        <v>22</v>
      </c>
      <c r="B7" s="36">
        <v>2</v>
      </c>
      <c r="C7" s="36"/>
      <c r="D7" s="35"/>
      <c r="E7" s="35"/>
    </row>
    <row r="8" spans="1:5" ht="30" customHeight="1" x14ac:dyDescent="0.45">
      <c r="A8" s="35" t="s">
        <v>23</v>
      </c>
      <c r="B8" s="36">
        <v>2</v>
      </c>
      <c r="C8" s="36"/>
      <c r="D8" s="35"/>
      <c r="E8" s="35"/>
    </row>
    <row r="9" spans="1:5" ht="30" customHeight="1" x14ac:dyDescent="0.45">
      <c r="A9" s="35" t="s">
        <v>24</v>
      </c>
      <c r="B9" s="36">
        <v>1</v>
      </c>
      <c r="C9" s="36"/>
      <c r="D9" s="35"/>
      <c r="E9" s="35"/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E16" sqref="E16"/>
    </sheetView>
  </sheetViews>
  <sheetFormatPr defaultRowHeight="15" x14ac:dyDescent="0.25"/>
  <cols>
    <col min="1" max="1" width="39.28515625" style="12" customWidth="1"/>
    <col min="2" max="6" width="12.7109375" style="12" customWidth="1"/>
    <col min="7" max="16384" width="9.140625" style="12"/>
  </cols>
  <sheetData>
    <row r="1" spans="1:6" ht="15.75" thickBot="1" x14ac:dyDescent="0.3"/>
    <row r="2" spans="1:6" ht="30" customHeight="1" x14ac:dyDescent="0.4">
      <c r="A2" s="27" t="s">
        <v>7</v>
      </c>
      <c r="B2" s="33">
        <v>1</v>
      </c>
      <c r="C2" s="33">
        <v>2</v>
      </c>
      <c r="D2" s="33">
        <v>3</v>
      </c>
      <c r="E2" s="33">
        <v>4</v>
      </c>
      <c r="F2" s="34">
        <v>5</v>
      </c>
    </row>
    <row r="3" spans="1:6" ht="30" customHeight="1" x14ac:dyDescent="0.4">
      <c r="A3" s="28" t="s">
        <v>8</v>
      </c>
      <c r="B3" s="18"/>
      <c r="C3" s="18"/>
      <c r="D3" s="18"/>
      <c r="E3" s="18"/>
      <c r="F3" s="29"/>
    </row>
    <row r="4" spans="1:6" ht="30" customHeight="1" x14ac:dyDescent="0.4">
      <c r="A4" s="129" t="s">
        <v>60</v>
      </c>
      <c r="B4" s="130"/>
      <c r="C4" s="130"/>
      <c r="D4" s="130"/>
      <c r="E4" s="130"/>
      <c r="F4" s="131"/>
    </row>
    <row r="5" spans="1:6" ht="30" customHeight="1" thickBot="1" x14ac:dyDescent="0.45">
      <c r="A5" s="30" t="s">
        <v>10</v>
      </c>
      <c r="B5" s="31"/>
      <c r="C5" s="31"/>
      <c r="D5" s="31"/>
      <c r="E5" s="31"/>
      <c r="F5" s="32"/>
    </row>
  </sheetData>
  <pageMargins left="0.7" right="0.7" top="0.78740157499999996" bottom="0.78740157499999996" header="0.3" footer="0.3"/>
  <pageSetup paperSize="9" orientation="portrait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workbookViewId="0">
      <selection activeCell="H19" sqref="H19"/>
    </sheetView>
  </sheetViews>
  <sheetFormatPr defaultRowHeight="15" x14ac:dyDescent="0.25"/>
  <cols>
    <col min="1" max="1" width="34" style="12" customWidth="1"/>
    <col min="2" max="6" width="12.7109375" style="12" customWidth="1"/>
    <col min="7" max="16384" width="9.140625" style="12"/>
  </cols>
  <sheetData>
    <row r="1" spans="1:6" ht="15.75" thickBot="1" x14ac:dyDescent="0.3"/>
    <row r="2" spans="1:6" ht="30" customHeight="1" x14ac:dyDescent="0.4">
      <c r="A2" s="38" t="s">
        <v>7</v>
      </c>
      <c r="B2" s="33">
        <v>1</v>
      </c>
      <c r="C2" s="33">
        <v>2</v>
      </c>
      <c r="D2" s="33">
        <v>3</v>
      </c>
      <c r="E2" s="33">
        <v>4</v>
      </c>
      <c r="F2" s="34">
        <v>5</v>
      </c>
    </row>
    <row r="3" spans="1:6" ht="30" customHeight="1" x14ac:dyDescent="0.4">
      <c r="A3" s="39" t="s">
        <v>8</v>
      </c>
      <c r="B3" s="40">
        <v>5</v>
      </c>
      <c r="C3" s="40">
        <v>6</v>
      </c>
      <c r="D3" s="40">
        <v>1</v>
      </c>
      <c r="E3" s="40">
        <v>0</v>
      </c>
      <c r="F3" s="41">
        <v>2</v>
      </c>
    </row>
    <row r="4" spans="1:6" ht="30" customHeight="1" x14ac:dyDescent="0.4">
      <c r="A4" s="39" t="s">
        <v>9</v>
      </c>
      <c r="B4" s="42">
        <f>B3/14</f>
        <v>0.35714285714285715</v>
      </c>
      <c r="C4" s="42">
        <f t="shared" ref="C4:F4" si="0">C3/14</f>
        <v>0.42857142857142855</v>
      </c>
      <c r="D4" s="42">
        <f t="shared" si="0"/>
        <v>7.1428571428571425E-2</v>
      </c>
      <c r="E4" s="42">
        <f t="shared" si="0"/>
        <v>0</v>
      </c>
      <c r="F4" s="42">
        <f t="shared" si="0"/>
        <v>0.14285714285714285</v>
      </c>
    </row>
    <row r="5" spans="1:6" ht="30" customHeight="1" thickBot="1" x14ac:dyDescent="0.45">
      <c r="A5" s="43" t="s">
        <v>10</v>
      </c>
      <c r="B5" s="44">
        <f>B4*100</f>
        <v>35.714285714285715</v>
      </c>
      <c r="C5" s="44">
        <f t="shared" ref="C5:F5" si="1">C4*100</f>
        <v>42.857142857142854</v>
      </c>
      <c r="D5" s="44">
        <f t="shared" si="1"/>
        <v>7.1428571428571423</v>
      </c>
      <c r="E5" s="44">
        <f t="shared" si="1"/>
        <v>0</v>
      </c>
      <c r="F5" s="44">
        <f t="shared" si="1"/>
        <v>14.285714285714285</v>
      </c>
    </row>
  </sheetData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List záhl</vt:lpstr>
      <vt:lpstr>List1</vt:lpstr>
      <vt:lpstr>List2</vt:lpstr>
      <vt:lpstr>List 3</vt:lpstr>
      <vt:lpstr>List4</vt:lpstr>
      <vt:lpstr>List5</vt:lpstr>
      <vt:lpstr>List6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mrkackovav</dc:creator>
  <cp:lastModifiedBy>mrkackovav</cp:lastModifiedBy>
  <dcterms:created xsi:type="dcterms:W3CDTF">2012-06-14T20:36:02Z</dcterms:created>
  <dcterms:modified xsi:type="dcterms:W3CDTF">2012-12-01T20:36:03Z</dcterms:modified>
</cp:coreProperties>
</file>