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Úvod" sheetId="2" r:id="rId1"/>
    <sheet name="Úvod2" sheetId="3" r:id="rId2"/>
    <sheet name="Prac.list" sheetId="1" r:id="rId3"/>
    <sheet name="Závěr" sheetId="4" r:id="rId4"/>
  </sheets>
  <calcPr calcId="145621"/>
</workbook>
</file>

<file path=xl/calcChain.xml><?xml version="1.0" encoding="utf-8"?>
<calcChain xmlns="http://schemas.openxmlformats.org/spreadsheetml/2006/main">
  <c r="Q6" i="1" l="1"/>
  <c r="I9" i="1" s="1"/>
  <c r="M23" i="1" l="1"/>
  <c r="N23" i="1" s="1"/>
  <c r="M15" i="1"/>
  <c r="N15" i="1" s="1"/>
  <c r="O23" i="1" l="1"/>
  <c r="O15" i="1"/>
  <c r="J15" i="1" s="1"/>
  <c r="J19" i="1" l="1"/>
  <c r="J23" i="1" s="1"/>
  <c r="J27" i="1" s="1"/>
  <c r="J31" i="1" l="1"/>
  <c r="J33" i="1" l="1"/>
  <c r="J32" i="1"/>
</calcChain>
</file>

<file path=xl/sharedStrings.xml><?xml version="1.0" encoding="utf-8"?>
<sst xmlns="http://schemas.openxmlformats.org/spreadsheetml/2006/main" count="11" uniqueCount="8">
  <si>
    <t>?</t>
  </si>
  <si>
    <t>Nyní budeme "kouzlit".</t>
  </si>
  <si>
    <t>Napiš libovolné trojciferné číslo, jehož počet stovek se liší od počtu jednotek alespoň o dvě.</t>
  </si>
  <si>
    <t>Poslední dvě čísla sečti.</t>
  </si>
  <si>
    <t>Vyřeš zadané rovnice a výsledky zapiš do barevných políček místo otazníků vedle sebe ve stejném pořadí.</t>
  </si>
  <si>
    <t>Potom napiš číslo s obráceným pořadím cifer, tj. zaměníš stovky s jednotkami.</t>
  </si>
  <si>
    <t>Od většího čísla odečti číslo menší.</t>
  </si>
  <si>
    <t>Takto získané číslo opět napiš s obráceným pořadím cifer.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</si>
</sst>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11"/>
      <color theme="9" tint="0.39997558519241921"/>
      <name val="Calibri"/>
      <family val="2"/>
      <charset val="238"/>
      <scheme val="minor"/>
    </font>
    <font>
      <b/>
      <sz val="28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20"/>
      <color theme="9" tint="0.3999755851924192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450666829432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7" borderId="9" xfId="0" applyFill="1" applyBorder="1"/>
    <xf numFmtId="0" fontId="1" fillId="7" borderId="0" xfId="0" applyFont="1" applyFill="1" applyBorder="1"/>
    <xf numFmtId="0" fontId="0" fillId="7" borderId="0" xfId="0" applyFill="1" applyBorder="1"/>
    <xf numFmtId="0" fontId="0" fillId="7" borderId="10" xfId="0" applyFill="1" applyBorder="1"/>
    <xf numFmtId="0" fontId="0" fillId="7" borderId="12" xfId="0" applyFill="1" applyBorder="1"/>
    <xf numFmtId="0" fontId="0" fillId="7" borderId="13" xfId="0" applyFill="1" applyBorder="1"/>
    <xf numFmtId="0" fontId="0" fillId="7" borderId="11" xfId="0" applyFill="1" applyBorder="1"/>
    <xf numFmtId="0" fontId="3" fillId="7" borderId="0" xfId="0" applyFont="1" applyFill="1" applyBorder="1"/>
    <xf numFmtId="0" fontId="4" fillId="7" borderId="0" xfId="0" applyFont="1" applyFill="1" applyBorder="1"/>
    <xf numFmtId="0" fontId="4" fillId="7" borderId="0" xfId="0" applyFont="1" applyFill="1" applyBorder="1" applyAlignment="1">
      <alignment horizontal="left" vertical="center"/>
    </xf>
    <xf numFmtId="0" fontId="0" fillId="8" borderId="9" xfId="0" applyFill="1" applyBorder="1"/>
    <xf numFmtId="0" fontId="0" fillId="8" borderId="0" xfId="0" applyFill="1" applyBorder="1"/>
    <xf numFmtId="0" fontId="0" fillId="8" borderId="10" xfId="0" applyFill="1" applyBorder="1"/>
    <xf numFmtId="0" fontId="5" fillId="8" borderId="0" xfId="0" applyFont="1" applyFill="1" applyBorder="1" applyAlignment="1">
      <alignment vertical="center"/>
    </xf>
    <xf numFmtId="0" fontId="2" fillId="7" borderId="1" xfId="0" applyFont="1" applyFill="1" applyBorder="1" applyAlignment="1" applyProtection="1">
      <alignment horizontal="center"/>
      <protection locked="0"/>
    </xf>
    <xf numFmtId="0" fontId="2" fillId="7" borderId="2" xfId="0" applyFont="1" applyFill="1" applyBorder="1" applyAlignment="1" applyProtection="1">
      <alignment horizontal="center"/>
      <protection locked="0"/>
    </xf>
    <xf numFmtId="0" fontId="2" fillId="7" borderId="3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2" fillId="5" borderId="4" xfId="0" applyFont="1" applyFill="1" applyBorder="1" applyAlignment="1" applyProtection="1">
      <alignment horizontal="center"/>
      <protection locked="0"/>
    </xf>
    <xf numFmtId="0" fontId="2" fillId="4" borderId="4" xfId="0" applyFont="1" applyFill="1" applyBorder="1" applyAlignment="1" applyProtection="1">
      <alignment horizontal="center"/>
      <protection locked="0"/>
    </xf>
    <xf numFmtId="0" fontId="2" fillId="6" borderId="4" xfId="0" applyFont="1" applyFill="1" applyBorder="1" applyAlignment="1" applyProtection="1">
      <alignment horizontal="center"/>
      <protection locked="0"/>
    </xf>
    <xf numFmtId="0" fontId="2" fillId="3" borderId="5" xfId="0" applyFont="1" applyFill="1" applyBorder="1" applyAlignment="1" applyProtection="1">
      <alignment horizontal="center"/>
      <protection locked="0"/>
    </xf>
    <xf numFmtId="0" fontId="6" fillId="7" borderId="0" xfId="0" applyFont="1" applyFill="1" applyBorder="1"/>
  </cellXfs>
  <cellStyles count="1">
    <cellStyle name="Normální" xfId="0" builtinId="0"/>
  </cellStyles>
  <dxfs count="12">
    <dxf>
      <font>
        <b/>
        <i val="0"/>
        <color theme="1"/>
      </font>
    </dxf>
    <dxf>
      <font>
        <b/>
        <i val="0"/>
        <color rgb="FF00B050"/>
      </font>
    </dxf>
    <dxf>
      <font>
        <color rgb="FFFF0000"/>
      </font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0</xdr:colOff>
      <xdr:row>45</xdr:row>
      <xdr:rowOff>0</xdr:rowOff>
    </xdr:to>
    <xdr:pic>
      <xdr:nvPicPr>
        <xdr:cNvPr id="2" name="Picture 1" descr="C:\Documents and Settings\ucitel\Plocha\obr.bmp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53600" cy="731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9525</xdr:colOff>
      <xdr:row>1</xdr:row>
      <xdr:rowOff>104775</xdr:rowOff>
    </xdr:from>
    <xdr:to>
      <xdr:col>15</xdr:col>
      <xdr:colOff>142875</xdr:colOff>
      <xdr:row>4</xdr:row>
      <xdr:rowOff>9525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5495925" y="295275"/>
          <a:ext cx="37909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400" b="1"/>
            <a:t>VY</a:t>
          </a:r>
          <a:r>
            <a:rPr lang="en-US" sz="2400" b="1"/>
            <a:t>_32_INOVACE_16.02.30</a:t>
          </a:r>
          <a:endParaRPr lang="cs-CZ" sz="2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0</xdr:colOff>
      <xdr:row>45</xdr:row>
      <xdr:rowOff>0</xdr:rowOff>
    </xdr:to>
    <xdr:pic>
      <xdr:nvPicPr>
        <xdr:cNvPr id="2" name="Picture 1" descr="C:\Documents and Settings\ucitel\Plocha\obr2.bmp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53600" cy="731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38100</xdr:colOff>
      <xdr:row>10</xdr:row>
      <xdr:rowOff>0</xdr:rowOff>
    </xdr:from>
    <xdr:to>
      <xdr:col>13</xdr:col>
      <xdr:colOff>171450</xdr:colOff>
      <xdr:row>12</xdr:row>
      <xdr:rowOff>95250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4305300" y="1619250"/>
          <a:ext cx="37909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Kouzlení s rovnicemi</a:t>
          </a:r>
          <a:endParaRPr lang="cs-CZ"/>
        </a:p>
      </xdr:txBody>
    </xdr:sp>
    <xdr:clientData/>
  </xdr:twoCellAnchor>
  <xdr:twoCellAnchor>
    <xdr:from>
      <xdr:col>7</xdr:col>
      <xdr:colOff>47625</xdr:colOff>
      <xdr:row>13</xdr:row>
      <xdr:rowOff>142875</xdr:rowOff>
    </xdr:from>
    <xdr:to>
      <xdr:col>10</xdr:col>
      <xdr:colOff>514350</xdr:colOff>
      <xdr:row>16</xdr:row>
      <xdr:rowOff>76200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4314825" y="2247900"/>
          <a:ext cx="2295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Mgr. Jiří Kliner</a:t>
          </a:r>
          <a:endParaRPr lang="cs-CZ"/>
        </a:p>
      </xdr:txBody>
    </xdr:sp>
    <xdr:clientData/>
  </xdr:twoCellAnchor>
  <xdr:twoCellAnchor>
    <xdr:from>
      <xdr:col>7</xdr:col>
      <xdr:colOff>66675</xdr:colOff>
      <xdr:row>17</xdr:row>
      <xdr:rowOff>85725</xdr:rowOff>
    </xdr:from>
    <xdr:to>
      <xdr:col>10</xdr:col>
      <xdr:colOff>533400</xdr:colOff>
      <xdr:row>20</xdr:row>
      <xdr:rowOff>19050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4333875" y="2838450"/>
          <a:ext cx="2295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8. ročník</a:t>
          </a:r>
          <a:endParaRPr lang="cs-CZ"/>
        </a:p>
      </xdr:txBody>
    </xdr:sp>
    <xdr:clientData/>
  </xdr:twoCellAnchor>
  <xdr:twoCellAnchor>
    <xdr:from>
      <xdr:col>7</xdr:col>
      <xdr:colOff>85725</xdr:colOff>
      <xdr:row>21</xdr:row>
      <xdr:rowOff>104775</xdr:rowOff>
    </xdr:from>
    <xdr:to>
      <xdr:col>15</xdr:col>
      <xdr:colOff>85725</xdr:colOff>
      <xdr:row>26</xdr:row>
      <xdr:rowOff>123825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4352925" y="3505200"/>
          <a:ext cx="48768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Žáci řeší lineární rovnice a odhalují nečekaná matematická kouzla.</a:t>
          </a:r>
          <a:endParaRPr lang="cs-CZ"/>
        </a:p>
      </xdr:txBody>
    </xdr:sp>
    <xdr:clientData/>
  </xdr:twoCellAnchor>
  <xdr:twoCellAnchor>
    <xdr:from>
      <xdr:col>1</xdr:col>
      <xdr:colOff>171450</xdr:colOff>
      <xdr:row>28</xdr:row>
      <xdr:rowOff>0</xdr:rowOff>
    </xdr:from>
    <xdr:to>
      <xdr:col>7</xdr:col>
      <xdr:colOff>304800</xdr:colOff>
      <xdr:row>30</xdr:row>
      <xdr:rowOff>95250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781050" y="4533900"/>
          <a:ext cx="37909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cs-CZ" sz="16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Datum:</a:t>
          </a:r>
          <a:endParaRPr lang="cs-CZ"/>
        </a:p>
      </xdr:txBody>
    </xdr:sp>
    <xdr:clientData/>
  </xdr:twoCellAnchor>
  <xdr:twoCellAnchor>
    <xdr:from>
      <xdr:col>1</xdr:col>
      <xdr:colOff>152400</xdr:colOff>
      <xdr:row>31</xdr:row>
      <xdr:rowOff>9525</xdr:rowOff>
    </xdr:from>
    <xdr:to>
      <xdr:col>7</xdr:col>
      <xdr:colOff>285750</xdr:colOff>
      <xdr:row>33</xdr:row>
      <xdr:rowOff>104775</xdr:rowOff>
    </xdr:to>
    <xdr:sp macro="" textlink="">
      <xdr:nvSpPr>
        <xdr:cNvPr id="8" name="Rectangle 6"/>
        <xdr:cNvSpPr>
          <a:spLocks noChangeArrowheads="1"/>
        </xdr:cNvSpPr>
      </xdr:nvSpPr>
      <xdr:spPr bwMode="auto">
        <a:xfrm>
          <a:off x="762000" y="5029200"/>
          <a:ext cx="37909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cs-CZ" sz="16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Předmět:</a:t>
          </a:r>
          <a:endParaRPr lang="cs-CZ"/>
        </a:p>
      </xdr:txBody>
    </xdr:sp>
    <xdr:clientData/>
  </xdr:twoCellAnchor>
  <xdr:twoCellAnchor>
    <xdr:from>
      <xdr:col>7</xdr:col>
      <xdr:colOff>85725</xdr:colOff>
      <xdr:row>30</xdr:row>
      <xdr:rowOff>95250</xdr:rowOff>
    </xdr:from>
    <xdr:to>
      <xdr:col>10</xdr:col>
      <xdr:colOff>552450</xdr:colOff>
      <xdr:row>33</xdr:row>
      <xdr:rowOff>28575</xdr:rowOff>
    </xdr:to>
    <xdr:sp macro="" textlink="">
      <xdr:nvSpPr>
        <xdr:cNvPr id="9" name="Rectangle 4"/>
        <xdr:cNvSpPr>
          <a:spLocks noChangeArrowheads="1"/>
        </xdr:cNvSpPr>
      </xdr:nvSpPr>
      <xdr:spPr bwMode="auto">
        <a:xfrm>
          <a:off x="4352925" y="4953000"/>
          <a:ext cx="2295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Matematika</a:t>
          </a:r>
          <a:endParaRPr lang="cs-CZ"/>
        </a:p>
      </xdr:txBody>
    </xdr:sp>
    <xdr:clientData/>
  </xdr:twoCellAnchor>
  <xdr:twoCellAnchor>
    <xdr:from>
      <xdr:col>7</xdr:col>
      <xdr:colOff>66675</xdr:colOff>
      <xdr:row>27</xdr:row>
      <xdr:rowOff>85725</xdr:rowOff>
    </xdr:from>
    <xdr:to>
      <xdr:col>10</xdr:col>
      <xdr:colOff>533400</xdr:colOff>
      <xdr:row>30</xdr:row>
      <xdr:rowOff>19050</xdr:rowOff>
    </xdr:to>
    <xdr:sp macro="" textlink="">
      <xdr:nvSpPr>
        <xdr:cNvPr id="10" name="Rectangle 4"/>
        <xdr:cNvSpPr>
          <a:spLocks noChangeArrowheads="1"/>
        </xdr:cNvSpPr>
      </xdr:nvSpPr>
      <xdr:spPr bwMode="auto">
        <a:xfrm>
          <a:off x="4333875" y="5229225"/>
          <a:ext cx="22955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cs-CZ" sz="2000" b="0" i="0" u="none" strike="noStrike" baseline="0">
              <a:solidFill>
                <a:srgbClr val="000000"/>
              </a:solidFill>
              <a:latin typeface="Arial CE"/>
              <a:cs typeface="Arial CE"/>
            </a:rPr>
            <a:t>leden 2013</a:t>
          </a:r>
          <a:endParaRPr lang="cs-CZ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47624</xdr:colOff>
      <xdr:row>3</xdr:row>
      <xdr:rowOff>290512</xdr:rowOff>
    </xdr:from>
    <xdr:ext cx="2409825" cy="37414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ovéPole 1"/>
            <xdr:cNvSpPr txBox="1"/>
          </xdr:nvSpPr>
          <xdr:spPr>
            <a:xfrm>
              <a:off x="657224" y="776287"/>
              <a:ext cx="2409825" cy="37414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cs-CZ" sz="1800" b="1" i="1">
                        <a:latin typeface="Cambria Math"/>
                      </a:rPr>
                      <m:t>𝟐</m:t>
                    </m:r>
                    <m:d>
                      <m:dPr>
                        <m:ctrlPr>
                          <a:rPr lang="cs-CZ" sz="1800" b="1" i="1">
                            <a:latin typeface="Cambria Math"/>
                          </a:rPr>
                        </m:ctrlPr>
                      </m:dPr>
                      <m:e>
                        <m:r>
                          <a:rPr lang="cs-CZ" sz="1800" b="1" i="1">
                            <a:latin typeface="Cambria Math"/>
                          </a:rPr>
                          <m:t>𝒙</m:t>
                        </m:r>
                        <m:r>
                          <a:rPr lang="cs-CZ" sz="1800" b="1" i="1">
                            <a:latin typeface="Cambria Math"/>
                          </a:rPr>
                          <m:t>+</m:t>
                        </m:r>
                        <m:r>
                          <a:rPr lang="cs-CZ" sz="1800" b="1" i="1">
                            <a:latin typeface="Cambria Math"/>
                          </a:rPr>
                          <m:t>𝟏</m:t>
                        </m:r>
                      </m:e>
                    </m:d>
                    <m:r>
                      <a:rPr lang="cs-CZ" sz="1800" b="1" i="1">
                        <a:latin typeface="Cambria Math"/>
                      </a:rPr>
                      <m:t>=</m:t>
                    </m:r>
                    <m:r>
                      <a:rPr lang="cs-CZ" sz="1800" b="1" i="1">
                        <a:latin typeface="Cambria Math"/>
                      </a:rPr>
                      <m:t>𝒙</m:t>
                    </m:r>
                    <m:r>
                      <a:rPr lang="cs-CZ" sz="1800" b="1" i="1">
                        <a:latin typeface="Cambria Math"/>
                      </a:rPr>
                      <m:t>+</m:t>
                    </m:r>
                    <m:r>
                      <a:rPr lang="cs-CZ" sz="1800" b="1" i="1">
                        <a:latin typeface="Cambria Math"/>
                      </a:rPr>
                      <m:t>𝟑</m:t>
                    </m:r>
                  </m:oMath>
                </m:oMathPara>
              </a14:m>
              <a:endParaRPr lang="cs-CZ" sz="1800" b="1"/>
            </a:p>
          </xdr:txBody>
        </xdr:sp>
      </mc:Choice>
      <mc:Fallback xmlns="">
        <xdr:sp macro="" textlink="">
          <xdr:nvSpPr>
            <xdr:cNvPr id="2" name="TextovéPole 1"/>
            <xdr:cNvSpPr txBox="1"/>
          </xdr:nvSpPr>
          <xdr:spPr>
            <a:xfrm>
              <a:off x="657224" y="776287"/>
              <a:ext cx="2409825" cy="37414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cs-CZ" sz="1800" b="1" i="0">
                  <a:latin typeface="Cambria Math"/>
                </a:rPr>
                <a:t>𝟐(𝒙+𝟏)=𝒙+𝟑</a:t>
              </a:r>
              <a:endParaRPr lang="cs-CZ" sz="1800" b="1"/>
            </a:p>
          </xdr:txBody>
        </xdr:sp>
      </mc:Fallback>
    </mc:AlternateContent>
    <xdr:clientData/>
  </xdr:oneCellAnchor>
  <xdr:oneCellAnchor>
    <xdr:from>
      <xdr:col>2</xdr:col>
      <xdr:colOff>104774</xdr:colOff>
      <xdr:row>5</xdr:row>
      <xdr:rowOff>147637</xdr:rowOff>
    </xdr:from>
    <xdr:ext cx="2352676" cy="37414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ovéPole 2"/>
            <xdr:cNvSpPr txBox="1"/>
          </xdr:nvSpPr>
          <xdr:spPr>
            <a:xfrm>
              <a:off x="714374" y="1223962"/>
              <a:ext cx="2352676" cy="37414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cs-CZ" sz="1800" b="1" i="1">
                        <a:latin typeface="Cambria Math"/>
                      </a:rPr>
                      <m:t>𝟐</m:t>
                    </m:r>
                    <m:d>
                      <m:dPr>
                        <m:ctrlPr>
                          <a:rPr lang="cs-CZ" sz="1800" b="1" i="1">
                            <a:latin typeface="Cambria Math"/>
                          </a:rPr>
                        </m:ctrlPr>
                      </m:dPr>
                      <m:e>
                        <m:r>
                          <a:rPr lang="cs-CZ" sz="1800" b="1" i="1">
                            <a:latin typeface="Cambria Math"/>
                          </a:rPr>
                          <m:t>𝟓</m:t>
                        </m:r>
                        <m:r>
                          <a:rPr lang="cs-CZ" sz="1800" b="1" i="1">
                            <a:latin typeface="Cambria Math"/>
                          </a:rPr>
                          <m:t>𝒙</m:t>
                        </m:r>
                        <m:r>
                          <a:rPr lang="cs-CZ" sz="1800" b="1" i="1">
                            <a:latin typeface="Cambria Math"/>
                          </a:rPr>
                          <m:t>+</m:t>
                        </m:r>
                        <m:r>
                          <a:rPr lang="cs-CZ" sz="1800" b="1" i="1">
                            <a:latin typeface="Cambria Math"/>
                          </a:rPr>
                          <m:t>𝟏</m:t>
                        </m:r>
                      </m:e>
                    </m:d>
                    <m:r>
                      <a:rPr lang="cs-CZ" sz="1800" b="1" i="1">
                        <a:latin typeface="Cambria Math"/>
                      </a:rPr>
                      <m:t>−</m:t>
                    </m:r>
                    <m:r>
                      <a:rPr lang="cs-CZ" sz="1800" b="1" i="1">
                        <a:latin typeface="Cambria Math"/>
                      </a:rPr>
                      <m:t>𝟑</m:t>
                    </m:r>
                    <m:r>
                      <a:rPr lang="cs-CZ" sz="1800" b="1" i="1">
                        <a:latin typeface="Cambria Math"/>
                      </a:rPr>
                      <m:t>=−</m:t>
                    </m:r>
                    <m:r>
                      <a:rPr lang="cs-CZ" sz="1800" b="1" i="1">
                        <a:latin typeface="Cambria Math"/>
                      </a:rPr>
                      <m:t>𝟏</m:t>
                    </m:r>
                  </m:oMath>
                </m:oMathPara>
              </a14:m>
              <a:endParaRPr lang="cs-CZ" sz="1800" b="1"/>
            </a:p>
          </xdr:txBody>
        </xdr:sp>
      </mc:Choice>
      <mc:Fallback xmlns="">
        <xdr:sp macro="" textlink="">
          <xdr:nvSpPr>
            <xdr:cNvPr id="3" name="TextovéPole 2"/>
            <xdr:cNvSpPr txBox="1"/>
          </xdr:nvSpPr>
          <xdr:spPr>
            <a:xfrm>
              <a:off x="714374" y="1223962"/>
              <a:ext cx="2352676" cy="37414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cs-CZ" sz="1800" b="1" i="0">
                  <a:latin typeface="Cambria Math"/>
                </a:rPr>
                <a:t>𝟐(𝟓𝒙+𝟏)−𝟑=−𝟏</a:t>
              </a:r>
              <a:endParaRPr lang="cs-CZ" sz="1800" b="1"/>
            </a:p>
          </xdr:txBody>
        </xdr:sp>
      </mc:Fallback>
    </mc:AlternateContent>
    <xdr:clientData/>
  </xdr:oneCellAnchor>
  <xdr:oneCellAnchor>
    <xdr:from>
      <xdr:col>2</xdr:col>
      <xdr:colOff>200025</xdr:colOff>
      <xdr:row>6</xdr:row>
      <xdr:rowOff>47625</xdr:rowOff>
    </xdr:from>
    <xdr:ext cx="2009775" cy="61273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ovéPole 4"/>
            <xdr:cNvSpPr txBox="1"/>
          </xdr:nvSpPr>
          <xdr:spPr>
            <a:xfrm>
              <a:off x="809625" y="1714500"/>
              <a:ext cx="2009775" cy="6127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cs-CZ" sz="1800" b="1" i="1">
                            <a:latin typeface="Cambria Math"/>
                          </a:rPr>
                        </m:ctrlPr>
                      </m:fPr>
                      <m:num>
                        <m:r>
                          <a:rPr lang="cs-CZ" sz="1800" b="1" i="1">
                            <a:latin typeface="Cambria Math"/>
                          </a:rPr>
                          <m:t>𝒙</m:t>
                        </m:r>
                      </m:num>
                      <m:den>
                        <m:r>
                          <a:rPr lang="cs-CZ" sz="1800" b="1" i="1">
                            <a:latin typeface="Cambria Math"/>
                          </a:rPr>
                          <m:t>𝟔</m:t>
                        </m:r>
                      </m:den>
                    </m:f>
                    <m:r>
                      <a:rPr lang="cs-CZ" sz="1800" b="1" i="1">
                        <a:latin typeface="Cambria Math"/>
                      </a:rPr>
                      <m:t>−</m:t>
                    </m:r>
                    <m:f>
                      <m:fPr>
                        <m:ctrlPr>
                          <a:rPr lang="cs-CZ" sz="1800" b="1" i="1">
                            <a:latin typeface="Cambria Math"/>
                          </a:rPr>
                        </m:ctrlPr>
                      </m:fPr>
                      <m:num>
                        <m:r>
                          <a:rPr lang="cs-CZ" sz="1800" b="1" i="1">
                            <a:latin typeface="Cambria Math"/>
                          </a:rPr>
                          <m:t>𝟖</m:t>
                        </m:r>
                      </m:num>
                      <m:den>
                        <m:r>
                          <a:rPr lang="cs-CZ" sz="1800" b="1" i="1">
                            <a:latin typeface="Cambria Math"/>
                          </a:rPr>
                          <m:t>𝟗</m:t>
                        </m:r>
                      </m:den>
                    </m:f>
                    <m:r>
                      <a:rPr lang="cs-CZ" sz="1800" b="1" i="1">
                        <a:latin typeface="Cambria Math"/>
                      </a:rPr>
                      <m:t>=</m:t>
                    </m:r>
                    <m:f>
                      <m:fPr>
                        <m:ctrlPr>
                          <a:rPr lang="cs-CZ" sz="1800" b="1" i="1">
                            <a:latin typeface="Cambria Math"/>
                          </a:rPr>
                        </m:ctrlPr>
                      </m:fPr>
                      <m:num>
                        <m:r>
                          <a:rPr lang="cs-CZ" sz="1800" b="1" i="1">
                            <a:latin typeface="Cambria Math"/>
                          </a:rPr>
                          <m:t>𝟐</m:t>
                        </m:r>
                      </m:num>
                      <m:den>
                        <m:r>
                          <a:rPr lang="cs-CZ" sz="1800" b="1" i="1">
                            <a:latin typeface="Cambria Math"/>
                          </a:rPr>
                          <m:t>𝟗</m:t>
                        </m:r>
                      </m:den>
                    </m:f>
                    <m:r>
                      <a:rPr lang="cs-CZ" sz="1800" b="1" i="1">
                        <a:latin typeface="Cambria Math"/>
                      </a:rPr>
                      <m:t>𝒙</m:t>
                    </m:r>
                    <m:r>
                      <a:rPr lang="cs-CZ" sz="1800" b="1" i="1">
                        <a:latin typeface="Cambria Math"/>
                      </a:rPr>
                      <m:t>−</m:t>
                    </m:r>
                    <m:f>
                      <m:fPr>
                        <m:ctrlPr>
                          <a:rPr lang="cs-CZ" sz="1800" b="1" i="1">
                            <a:latin typeface="Cambria Math"/>
                          </a:rPr>
                        </m:ctrlPr>
                      </m:fPr>
                      <m:num>
                        <m:r>
                          <a:rPr lang="cs-CZ" sz="1800" b="1" i="1">
                            <a:latin typeface="Cambria Math"/>
                          </a:rPr>
                          <m:t>𝟒</m:t>
                        </m:r>
                      </m:num>
                      <m:den>
                        <m:r>
                          <a:rPr lang="cs-CZ" sz="1800" b="1" i="1">
                            <a:latin typeface="Cambria Math"/>
                          </a:rPr>
                          <m:t>𝟑</m:t>
                        </m:r>
                      </m:den>
                    </m:f>
                  </m:oMath>
                </m:oMathPara>
              </a14:m>
              <a:endParaRPr lang="cs-CZ" sz="1800" b="1"/>
            </a:p>
          </xdr:txBody>
        </xdr:sp>
      </mc:Choice>
      <mc:Fallback xmlns="">
        <xdr:sp macro="" textlink="">
          <xdr:nvSpPr>
            <xdr:cNvPr id="5" name="TextovéPole 4"/>
            <xdr:cNvSpPr txBox="1"/>
          </xdr:nvSpPr>
          <xdr:spPr>
            <a:xfrm>
              <a:off x="809625" y="1714500"/>
              <a:ext cx="2009775" cy="6127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cs-CZ" sz="1800" b="1" i="0">
                  <a:latin typeface="Cambria Math"/>
                </a:rPr>
                <a:t>𝒙/𝟔−𝟖/𝟗=𝟐/𝟗 𝒙−𝟒/𝟑</a:t>
              </a:r>
              <a:endParaRPr lang="cs-CZ" sz="1800" b="1"/>
            </a:p>
          </xdr:txBody>
        </xdr:sp>
      </mc:Fallback>
    </mc:AlternateContent>
    <xdr:clientData/>
  </xdr:oneCellAnchor>
  <xdr:oneCellAnchor>
    <xdr:from>
      <xdr:col>2</xdr:col>
      <xdr:colOff>9525</xdr:colOff>
      <xdr:row>8</xdr:row>
      <xdr:rowOff>104775</xdr:rowOff>
    </xdr:from>
    <xdr:ext cx="2952750" cy="61279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ovéPole 5"/>
            <xdr:cNvSpPr txBox="1"/>
          </xdr:nvSpPr>
          <xdr:spPr>
            <a:xfrm>
              <a:off x="619125" y="2362200"/>
              <a:ext cx="2952750" cy="6127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cs-CZ" sz="1800" b="1" i="1">
                        <a:latin typeface="Cambria Math"/>
                      </a:rPr>
                      <m:t>𝒙</m:t>
                    </m:r>
                    <m:r>
                      <a:rPr lang="cs-CZ" sz="1800" b="1" i="1">
                        <a:latin typeface="Cambria Math"/>
                      </a:rPr>
                      <m:t>=</m:t>
                    </m:r>
                    <m:f>
                      <m:fPr>
                        <m:ctrlPr>
                          <a:rPr lang="cs-CZ" sz="1800" b="1" i="1">
                            <a:latin typeface="Cambria Math"/>
                          </a:rPr>
                        </m:ctrlPr>
                      </m:fPr>
                      <m:num>
                        <m:r>
                          <a:rPr lang="cs-CZ" sz="1800" b="1" i="1">
                            <a:latin typeface="Cambria Math"/>
                          </a:rPr>
                          <m:t>𝟐</m:t>
                        </m:r>
                      </m:num>
                      <m:den>
                        <m:r>
                          <a:rPr lang="cs-CZ" sz="1800" b="1" i="1">
                            <a:latin typeface="Cambria Math"/>
                          </a:rPr>
                          <m:t>𝟓</m:t>
                        </m:r>
                      </m:den>
                    </m:f>
                    <m:d>
                      <m:dPr>
                        <m:ctrlPr>
                          <a:rPr lang="cs-CZ" sz="1800" b="1" i="1">
                            <a:latin typeface="Cambria Math"/>
                          </a:rPr>
                        </m:ctrlPr>
                      </m:dPr>
                      <m:e>
                        <m:r>
                          <a:rPr lang="cs-CZ" sz="1800" b="1" i="1">
                            <a:latin typeface="Cambria Math"/>
                          </a:rPr>
                          <m:t>𝟐</m:t>
                        </m:r>
                        <m:r>
                          <a:rPr lang="cs-CZ" sz="1800" b="1" i="1">
                            <a:latin typeface="Cambria Math"/>
                          </a:rPr>
                          <m:t>𝒙</m:t>
                        </m:r>
                        <m:r>
                          <a:rPr lang="cs-CZ" sz="1800" b="1" i="1">
                            <a:latin typeface="Cambria Math"/>
                          </a:rPr>
                          <m:t>−</m:t>
                        </m:r>
                        <m:r>
                          <a:rPr lang="cs-CZ" sz="1800" b="1" i="1">
                            <a:latin typeface="Cambria Math"/>
                          </a:rPr>
                          <m:t>𝟖</m:t>
                        </m:r>
                      </m:e>
                    </m:d>
                    <m:r>
                      <a:rPr lang="cs-CZ" sz="1800" b="1" i="1">
                        <a:latin typeface="Cambria Math"/>
                      </a:rPr>
                      <m:t>+</m:t>
                    </m:r>
                    <m:f>
                      <m:fPr>
                        <m:ctrlPr>
                          <a:rPr lang="cs-CZ" sz="1800" b="1" i="1">
                            <a:latin typeface="Cambria Math"/>
                          </a:rPr>
                        </m:ctrlPr>
                      </m:fPr>
                      <m:num>
                        <m:r>
                          <a:rPr lang="cs-CZ" sz="1800" b="1" i="1">
                            <a:latin typeface="Cambria Math"/>
                          </a:rPr>
                          <m:t>𝒙</m:t>
                        </m:r>
                      </m:num>
                      <m:den>
                        <m:r>
                          <a:rPr lang="cs-CZ" sz="1800" b="1" i="1">
                            <a:latin typeface="Cambria Math"/>
                          </a:rPr>
                          <m:t>𝟑</m:t>
                        </m:r>
                      </m:den>
                    </m:f>
                    <m:r>
                      <a:rPr lang="cs-CZ" sz="1800" b="1" i="1">
                        <a:latin typeface="Cambria Math"/>
                      </a:rPr>
                      <m:t>+</m:t>
                    </m:r>
                    <m:r>
                      <a:rPr lang="cs-CZ" sz="1800" b="1" i="1">
                        <a:latin typeface="Cambria Math"/>
                      </a:rPr>
                      <m:t>𝟐</m:t>
                    </m:r>
                  </m:oMath>
                </m:oMathPara>
              </a14:m>
              <a:endParaRPr lang="cs-CZ" sz="1800" b="1"/>
            </a:p>
          </xdr:txBody>
        </xdr:sp>
      </mc:Choice>
      <mc:Fallback xmlns="">
        <xdr:sp macro="" textlink="">
          <xdr:nvSpPr>
            <xdr:cNvPr id="6" name="TextovéPole 5"/>
            <xdr:cNvSpPr txBox="1"/>
          </xdr:nvSpPr>
          <xdr:spPr>
            <a:xfrm>
              <a:off x="619125" y="2362200"/>
              <a:ext cx="2952750" cy="61279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cs-CZ" sz="1800" b="1" i="0">
                  <a:latin typeface="Cambria Math"/>
                </a:rPr>
                <a:t>𝒙=𝟐/𝟓 (𝟐𝒙−𝟖)+𝒙/𝟑+𝟐</a:t>
              </a:r>
              <a:endParaRPr lang="cs-CZ" sz="1800" b="1"/>
            </a:p>
          </xdr:txBody>
        </xdr:sp>
      </mc:Fallback>
    </mc:AlternateContent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0</xdr:colOff>
      <xdr:row>45</xdr:row>
      <xdr:rowOff>0</xdr:rowOff>
    </xdr:to>
    <xdr:pic>
      <xdr:nvPicPr>
        <xdr:cNvPr id="2" name="Picture 1" descr="C:\Documents and Settings\ucitel\Plocha\obr3.bmp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53600" cy="731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590550</xdr:colOff>
      <xdr:row>14</xdr:row>
      <xdr:rowOff>28575</xdr:rowOff>
    </xdr:from>
    <xdr:to>
      <xdr:col>15</xdr:col>
      <xdr:colOff>295275</xdr:colOff>
      <xdr:row>17</xdr:row>
      <xdr:rowOff>133350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590550" y="2295525"/>
          <a:ext cx="88487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endParaRPr lang="cs-CZ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workbookViewId="0">
      <selection activeCell="T11" sqref="T11"/>
    </sheetView>
  </sheetViews>
  <sheetFormatPr defaultRowHeight="15" x14ac:dyDescent="0.25"/>
  <sheetData/>
  <sheetProtection sheet="1" objects="1" scenarios="1"/>
  <pageMargins left="0.70866141732283472" right="0.70866141732283472" top="0.78740157480314965" bottom="0.78740157480314965" header="0.31496062992125984" footer="0.31496062992125984"/>
  <pageSetup paperSize="9" scale="5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R8" sqref="R8"/>
    </sheetView>
  </sheetViews>
  <sheetFormatPr defaultRowHeight="15" x14ac:dyDescent="0.25"/>
  <sheetData/>
  <sheetProtection sheet="1" objects="1" scenarios="1"/>
  <pageMargins left="0.70866141732283472" right="0.70866141732283472" top="0.78740157480314965" bottom="0.78740157480314965" header="0.31496062992125984" footer="0.31496062992125984"/>
  <pageSetup paperSize="9" scale="5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36"/>
  <sheetViews>
    <sheetView zoomScaleNormal="100" workbookViewId="0">
      <selection activeCell="S8" sqref="S8"/>
    </sheetView>
  </sheetViews>
  <sheetFormatPr defaultRowHeight="15" x14ac:dyDescent="0.25"/>
  <cols>
    <col min="8" max="8" width="17.140625" customWidth="1"/>
    <col min="9" max="9" width="10.7109375" customWidth="1"/>
    <col min="10" max="10" width="9.7109375" customWidth="1"/>
    <col min="17" max="17" width="11.85546875" bestFit="1" customWidth="1"/>
  </cols>
  <sheetData>
    <row r="1" spans="2:18" ht="15.75" thickBot="1" x14ac:dyDescent="0.3"/>
    <row r="2" spans="2:18" ht="15.75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</row>
    <row r="3" spans="2:18" ht="23.25" x14ac:dyDescent="0.35">
      <c r="B3" s="4"/>
      <c r="C3" s="5" t="s">
        <v>4</v>
      </c>
      <c r="D3" s="5"/>
      <c r="E3" s="5"/>
      <c r="F3" s="5"/>
      <c r="G3" s="5"/>
      <c r="H3" s="5"/>
      <c r="I3" s="5"/>
      <c r="J3" s="5"/>
      <c r="K3" s="5"/>
      <c r="L3" s="6"/>
      <c r="M3" s="6"/>
      <c r="N3" s="6"/>
      <c r="O3" s="6"/>
      <c r="P3" s="6"/>
      <c r="Q3" s="6"/>
      <c r="R3" s="7"/>
    </row>
    <row r="4" spans="2:18" ht="23.25" x14ac:dyDescent="0.35">
      <c r="B4" s="4"/>
      <c r="C4" s="5"/>
      <c r="D4" s="5"/>
      <c r="E4" s="5"/>
      <c r="F4" s="5"/>
      <c r="G4" s="5"/>
      <c r="H4" s="5"/>
      <c r="I4" s="5"/>
      <c r="J4" s="5"/>
      <c r="K4" s="5"/>
      <c r="L4" s="6"/>
      <c r="M4" s="6"/>
      <c r="N4" s="6"/>
      <c r="O4" s="6"/>
      <c r="P4" s="6"/>
      <c r="Q4" s="6"/>
      <c r="R4" s="7"/>
    </row>
    <row r="5" spans="2:18" ht="23.25" x14ac:dyDescent="0.35">
      <c r="B5" s="4"/>
      <c r="C5" s="5"/>
      <c r="D5" s="5"/>
      <c r="E5" s="5"/>
      <c r="F5" s="5"/>
      <c r="G5" s="5"/>
      <c r="H5" s="5"/>
      <c r="I5" s="5"/>
      <c r="J5" s="5"/>
      <c r="K5" s="5"/>
      <c r="L5" s="6"/>
      <c r="M5" s="6"/>
      <c r="N5" s="6"/>
      <c r="O5" s="6"/>
      <c r="P5" s="6"/>
      <c r="Q5" s="6"/>
      <c r="R5" s="7"/>
    </row>
    <row r="6" spans="2:18" ht="46.5" x14ac:dyDescent="0.7">
      <c r="B6" s="4"/>
      <c r="C6" s="5"/>
      <c r="D6" s="5"/>
      <c r="E6" s="5"/>
      <c r="F6" s="5"/>
      <c r="G6" s="5"/>
      <c r="H6" s="5"/>
      <c r="I6" s="18" t="s">
        <v>0</v>
      </c>
      <c r="J6" s="19" t="s">
        <v>0</v>
      </c>
      <c r="K6" s="19" t="s">
        <v>0</v>
      </c>
      <c r="L6" s="20" t="s">
        <v>0</v>
      </c>
      <c r="M6" s="6"/>
      <c r="N6" s="6"/>
      <c r="O6" s="6"/>
      <c r="P6" s="6"/>
      <c r="Q6" s="11" t="e">
        <f>I6*1000+J6*100+K6*10+L6</f>
        <v>#VALUE!</v>
      </c>
      <c r="R6" s="7"/>
    </row>
    <row r="7" spans="2:18" ht="23.25" x14ac:dyDescent="0.35">
      <c r="B7" s="4"/>
      <c r="C7" s="5"/>
      <c r="D7" s="5"/>
      <c r="E7" s="5"/>
      <c r="F7" s="5"/>
      <c r="G7" s="5"/>
      <c r="H7" s="5"/>
      <c r="I7" s="5"/>
      <c r="J7" s="5"/>
      <c r="K7" s="5"/>
      <c r="L7" s="6"/>
      <c r="M7" s="6"/>
      <c r="N7" s="6"/>
      <c r="O7" s="6"/>
      <c r="P7" s="6"/>
      <c r="Q7" s="6"/>
      <c r="R7" s="7"/>
    </row>
    <row r="8" spans="2:18" ht="23.25" x14ac:dyDescent="0.35">
      <c r="B8" s="4"/>
      <c r="C8" s="5"/>
      <c r="D8" s="5"/>
      <c r="E8" s="5"/>
      <c r="F8" s="5"/>
      <c r="G8" s="5"/>
      <c r="H8" s="5"/>
      <c r="I8" s="5"/>
      <c r="J8" s="5"/>
      <c r="K8" s="5"/>
      <c r="L8" s="6"/>
      <c r="M8" s="6"/>
      <c r="N8" s="6"/>
      <c r="O8" s="6"/>
      <c r="P8" s="6"/>
      <c r="Q8" s="6"/>
      <c r="R8" s="7"/>
    </row>
    <row r="9" spans="2:18" ht="26.25" x14ac:dyDescent="0.4">
      <c r="B9" s="4"/>
      <c r="C9" s="5"/>
      <c r="D9" s="5"/>
      <c r="E9" s="5"/>
      <c r="F9" s="5"/>
      <c r="G9" s="5"/>
      <c r="H9" s="5"/>
      <c r="I9" s="26" t="e">
        <f>IF(Q6=1089,"Toto je magické číslo!","    ")</f>
        <v>#VALUE!</v>
      </c>
      <c r="J9" s="5"/>
      <c r="K9" s="5"/>
      <c r="L9" s="6"/>
      <c r="M9" s="6"/>
      <c r="N9" s="6"/>
      <c r="O9" s="6"/>
      <c r="P9" s="6"/>
      <c r="Q9" s="6"/>
      <c r="R9" s="7"/>
    </row>
    <row r="10" spans="2:18" ht="23.25" x14ac:dyDescent="0.35">
      <c r="B10" s="4"/>
      <c r="C10" s="5"/>
      <c r="D10" s="5"/>
      <c r="E10" s="5"/>
      <c r="F10" s="5"/>
      <c r="G10" s="5"/>
      <c r="H10" s="5"/>
      <c r="I10" s="5"/>
      <c r="J10" s="5"/>
      <c r="K10" s="5"/>
      <c r="L10" s="6"/>
      <c r="M10" s="6"/>
      <c r="N10" s="6"/>
      <c r="O10" s="6"/>
      <c r="P10" s="6"/>
      <c r="Q10" s="6"/>
      <c r="R10" s="7"/>
    </row>
    <row r="11" spans="2:18" ht="23.25" x14ac:dyDescent="0.35">
      <c r="B11" s="4"/>
      <c r="C11" s="5"/>
      <c r="D11" s="5"/>
      <c r="E11" s="5"/>
      <c r="F11" s="5"/>
      <c r="G11" s="5"/>
      <c r="H11" s="5"/>
      <c r="I11" s="5"/>
      <c r="J11" s="5"/>
      <c r="K11" s="5"/>
      <c r="L11" s="6"/>
      <c r="M11" s="6"/>
      <c r="N11" s="6"/>
      <c r="O11" s="6"/>
      <c r="P11" s="6"/>
      <c r="Q11" s="6"/>
      <c r="R11" s="7"/>
    </row>
    <row r="12" spans="2:18" ht="23.25" x14ac:dyDescent="0.35">
      <c r="B12" s="4"/>
      <c r="C12" s="5" t="s">
        <v>1</v>
      </c>
      <c r="D12" s="5"/>
      <c r="E12" s="5"/>
      <c r="F12" s="5"/>
      <c r="G12" s="5"/>
      <c r="H12" s="5"/>
      <c r="I12" s="5"/>
      <c r="J12" s="5"/>
      <c r="K12" s="5"/>
      <c r="L12" s="6"/>
      <c r="M12" s="6"/>
      <c r="N12" s="6"/>
      <c r="O12" s="6"/>
      <c r="P12" s="6"/>
      <c r="Q12" s="6"/>
      <c r="R12" s="7"/>
    </row>
    <row r="13" spans="2:18" ht="23.25" x14ac:dyDescent="0.35">
      <c r="B13" s="4"/>
      <c r="C13" s="5" t="s">
        <v>2</v>
      </c>
      <c r="D13" s="5"/>
      <c r="E13" s="5"/>
      <c r="F13" s="5"/>
      <c r="G13" s="5"/>
      <c r="H13" s="5"/>
      <c r="I13" s="5"/>
      <c r="J13" s="5"/>
      <c r="K13" s="5"/>
      <c r="L13" s="6"/>
      <c r="M13" s="6"/>
      <c r="N13" s="6"/>
      <c r="O13" s="6"/>
      <c r="P13" s="6"/>
      <c r="Q13" s="6"/>
      <c r="R13" s="7"/>
    </row>
    <row r="14" spans="2:18" ht="15.75" thickBot="1" x14ac:dyDescent="0.3">
      <c r="B14" s="4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7"/>
    </row>
    <row r="15" spans="2:18" ht="45" customHeight="1" thickBot="1" x14ac:dyDescent="0.75">
      <c r="B15" s="4"/>
      <c r="C15" s="6"/>
      <c r="D15" s="6"/>
      <c r="E15" s="6"/>
      <c r="F15" s="6"/>
      <c r="G15" s="6"/>
      <c r="H15" s="21"/>
      <c r="I15" s="6"/>
      <c r="J15" s="12" t="str">
        <f>IF(AND(H15&gt;100,H15&lt;1000),IF(OR(M15&gt;O15+1,M15&lt;O15-1),"Dobře","Špatně"),"Špatně")</f>
        <v>Špatně</v>
      </c>
      <c r="K15" s="6"/>
      <c r="L15" s="6"/>
      <c r="M15" s="11">
        <f>INT(H15/100)</f>
        <v>0</v>
      </c>
      <c r="N15" s="11">
        <f>INT(H15/10)-M15*10</f>
        <v>0</v>
      </c>
      <c r="O15" s="11">
        <f>H15-M15*100-N15*10</f>
        <v>0</v>
      </c>
      <c r="P15" s="11"/>
      <c r="Q15" s="6"/>
      <c r="R15" s="7"/>
    </row>
    <row r="16" spans="2:18" x14ac:dyDescent="0.25">
      <c r="B16" s="4"/>
      <c r="C16" s="6"/>
      <c r="D16" s="6"/>
      <c r="E16" s="6"/>
      <c r="F16" s="6"/>
      <c r="G16" s="6"/>
      <c r="H16" s="6"/>
      <c r="I16" s="6"/>
      <c r="J16" s="6"/>
      <c r="K16" s="6"/>
      <c r="L16" s="6"/>
      <c r="M16" s="11"/>
      <c r="N16" s="11"/>
      <c r="O16" s="11"/>
      <c r="P16" s="11"/>
      <c r="Q16" s="6"/>
      <c r="R16" s="7"/>
    </row>
    <row r="17" spans="2:18" ht="23.25" x14ac:dyDescent="0.35">
      <c r="B17" s="4"/>
      <c r="C17" s="5" t="s">
        <v>5</v>
      </c>
      <c r="D17" s="6"/>
      <c r="E17" s="6"/>
      <c r="F17" s="6"/>
      <c r="G17" s="6"/>
      <c r="H17" s="6"/>
      <c r="I17" s="6"/>
      <c r="J17" s="6"/>
      <c r="K17" s="6"/>
      <c r="L17" s="6"/>
      <c r="M17" s="11"/>
      <c r="N17" s="11"/>
      <c r="O17" s="11"/>
      <c r="P17" s="11"/>
      <c r="Q17" s="6"/>
      <c r="R17" s="7"/>
    </row>
    <row r="18" spans="2:18" ht="15.75" thickBot="1" x14ac:dyDescent="0.3">
      <c r="B18" s="4"/>
      <c r="C18" s="6"/>
      <c r="D18" s="6"/>
      <c r="E18" s="6"/>
      <c r="F18" s="6"/>
      <c r="G18" s="6"/>
      <c r="H18" s="6"/>
      <c r="I18" s="6"/>
      <c r="J18" s="6"/>
      <c r="K18" s="6"/>
      <c r="L18" s="6"/>
      <c r="M18" s="11"/>
      <c r="N18" s="11"/>
      <c r="O18" s="11"/>
      <c r="P18" s="11"/>
      <c r="Q18" s="6"/>
      <c r="R18" s="7"/>
    </row>
    <row r="19" spans="2:18" ht="46.5" customHeight="1" thickBot="1" x14ac:dyDescent="0.75">
      <c r="B19" s="4"/>
      <c r="C19" s="6"/>
      <c r="D19" s="6"/>
      <c r="E19" s="6"/>
      <c r="F19" s="6"/>
      <c r="G19" s="6"/>
      <c r="H19" s="22"/>
      <c r="I19" s="6"/>
      <c r="J19" s="12" t="str">
        <f>IF(AND(H19=O15*100+N15*10+M15,J15="Dobře"),"Dobře","Špatně")</f>
        <v>Špatně</v>
      </c>
      <c r="K19" s="6"/>
      <c r="L19" s="6"/>
      <c r="M19" s="11"/>
      <c r="N19" s="11"/>
      <c r="O19" s="11"/>
      <c r="P19" s="11"/>
      <c r="Q19" s="6"/>
      <c r="R19" s="7"/>
    </row>
    <row r="20" spans="2:18" x14ac:dyDescent="0.25">
      <c r="B20" s="4"/>
      <c r="C20" s="6"/>
      <c r="D20" s="6"/>
      <c r="E20" s="6"/>
      <c r="F20" s="6"/>
      <c r="G20" s="6"/>
      <c r="H20" s="6"/>
      <c r="I20" s="6"/>
      <c r="J20" s="6"/>
      <c r="K20" s="6"/>
      <c r="L20" s="6"/>
      <c r="M20" s="11"/>
      <c r="N20" s="11"/>
      <c r="O20" s="11"/>
      <c r="P20" s="11"/>
      <c r="Q20" s="6"/>
      <c r="R20" s="7"/>
    </row>
    <row r="21" spans="2:18" ht="23.25" x14ac:dyDescent="0.35">
      <c r="B21" s="4"/>
      <c r="C21" s="5" t="s">
        <v>6</v>
      </c>
      <c r="D21" s="6"/>
      <c r="E21" s="6"/>
      <c r="F21" s="6"/>
      <c r="G21" s="6"/>
      <c r="H21" s="6"/>
      <c r="I21" s="6"/>
      <c r="J21" s="6"/>
      <c r="K21" s="6"/>
      <c r="L21" s="6"/>
      <c r="M21" s="11"/>
      <c r="N21" s="11"/>
      <c r="O21" s="11"/>
      <c r="P21" s="11"/>
      <c r="Q21" s="6"/>
      <c r="R21" s="7"/>
    </row>
    <row r="22" spans="2:18" ht="15.75" thickBot="1" x14ac:dyDescent="0.3">
      <c r="B22" s="4"/>
      <c r="C22" s="6"/>
      <c r="D22" s="6"/>
      <c r="E22" s="6"/>
      <c r="F22" s="6"/>
      <c r="G22" s="6"/>
      <c r="H22" s="6"/>
      <c r="I22" s="6"/>
      <c r="J22" s="6"/>
      <c r="K22" s="6"/>
      <c r="L22" s="6"/>
      <c r="M22" s="11"/>
      <c r="N22" s="11"/>
      <c r="O22" s="11"/>
      <c r="P22" s="11"/>
      <c r="Q22" s="6"/>
      <c r="R22" s="7"/>
    </row>
    <row r="23" spans="2:18" ht="45" customHeight="1" thickBot="1" x14ac:dyDescent="0.75">
      <c r="B23" s="4"/>
      <c r="C23" s="6"/>
      <c r="D23" s="6"/>
      <c r="E23" s="6"/>
      <c r="F23" s="6"/>
      <c r="G23" s="6"/>
      <c r="H23" s="23"/>
      <c r="I23" s="6"/>
      <c r="J23" s="12" t="str">
        <f>IF(AND(H23=ABS(H15-H19),J19="Dobře"),"Dobře","Špatně")</f>
        <v>Špatně</v>
      </c>
      <c r="K23" s="6"/>
      <c r="L23" s="6"/>
      <c r="M23" s="11">
        <f>INT(H23/100)</f>
        <v>0</v>
      </c>
      <c r="N23" s="11">
        <f>INT(H23/10)-M23*10</f>
        <v>0</v>
      </c>
      <c r="O23" s="11">
        <f>H23-M23*100-N23*10</f>
        <v>0</v>
      </c>
      <c r="P23" s="11"/>
      <c r="Q23" s="6"/>
      <c r="R23" s="7"/>
    </row>
    <row r="24" spans="2:18" x14ac:dyDescent="0.25">
      <c r="B24" s="4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7"/>
    </row>
    <row r="25" spans="2:18" ht="23.25" x14ac:dyDescent="0.35">
      <c r="B25" s="4"/>
      <c r="C25" s="5" t="s">
        <v>7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7"/>
    </row>
    <row r="26" spans="2:18" ht="15.75" thickBot="1" x14ac:dyDescent="0.3">
      <c r="B26" s="4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7"/>
    </row>
    <row r="27" spans="2:18" ht="43.5" customHeight="1" thickBot="1" x14ac:dyDescent="0.75">
      <c r="B27" s="4"/>
      <c r="C27" s="6"/>
      <c r="D27" s="6"/>
      <c r="E27" s="6"/>
      <c r="F27" s="6"/>
      <c r="G27" s="6"/>
      <c r="H27" s="24"/>
      <c r="I27" s="6"/>
      <c r="J27" s="12" t="str">
        <f>IF(AND(H27=O23*100+N23*10+M23,J23="Dobře"),"Dobře","Špatně")</f>
        <v>Špatně</v>
      </c>
      <c r="K27" s="6"/>
      <c r="L27" s="6"/>
      <c r="M27" s="6"/>
      <c r="N27" s="6"/>
      <c r="O27" s="6"/>
      <c r="P27" s="6"/>
      <c r="Q27" s="6"/>
      <c r="R27" s="7"/>
    </row>
    <row r="28" spans="2:18" x14ac:dyDescent="0.25">
      <c r="B28" s="4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7"/>
    </row>
    <row r="29" spans="2:18" ht="23.25" x14ac:dyDescent="0.35">
      <c r="B29" s="4"/>
      <c r="C29" s="5" t="s">
        <v>3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7"/>
    </row>
    <row r="30" spans="2:18" ht="15.75" thickBot="1" x14ac:dyDescent="0.3">
      <c r="B30" s="4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7"/>
    </row>
    <row r="31" spans="2:18" ht="48.75" customHeight="1" thickTop="1" thickBot="1" x14ac:dyDescent="0.75">
      <c r="B31" s="4"/>
      <c r="C31" s="6"/>
      <c r="D31" s="6"/>
      <c r="E31" s="6"/>
      <c r="F31" s="6"/>
      <c r="G31" s="6"/>
      <c r="H31" s="25"/>
      <c r="I31" s="6"/>
      <c r="J31" s="13" t="str">
        <f>IF(AND(H31=H23+H27,J27="Dobře"),"Výborně","Špatně")</f>
        <v>Špatně</v>
      </c>
      <c r="K31" s="6"/>
      <c r="L31" s="6"/>
      <c r="M31" s="6"/>
      <c r="N31" s="6"/>
      <c r="O31" s="6"/>
      <c r="P31" s="6"/>
      <c r="Q31" s="6"/>
      <c r="R31" s="7"/>
    </row>
    <row r="32" spans="2:18" ht="48.75" customHeight="1" thickTop="1" x14ac:dyDescent="0.25">
      <c r="B32" s="14"/>
      <c r="C32" s="15"/>
      <c r="D32" s="15"/>
      <c r="E32" s="15"/>
      <c r="F32" s="15"/>
      <c r="G32" s="15"/>
      <c r="H32" s="15"/>
      <c r="I32" s="15"/>
      <c r="J32" s="17" t="str">
        <f>IF(J31&lt;&gt;"Špatně","Srovnej tento výsledek s číslem, které jsi získal řešením rovnic.","Chyba")</f>
        <v>Chyba</v>
      </c>
      <c r="K32" s="15"/>
      <c r="L32" s="15"/>
      <c r="M32" s="15"/>
      <c r="N32" s="15"/>
      <c r="O32" s="15"/>
      <c r="P32" s="15"/>
      <c r="Q32" s="15"/>
      <c r="R32" s="16"/>
    </row>
    <row r="33" spans="2:18" ht="23.25" x14ac:dyDescent="0.35">
      <c r="B33" s="4"/>
      <c r="C33" s="6"/>
      <c r="D33" s="6"/>
      <c r="E33" s="6"/>
      <c r="F33" s="6"/>
      <c r="G33" s="6"/>
      <c r="H33" s="6"/>
      <c r="I33" s="6"/>
      <c r="J33" s="5" t="str">
        <f>IF(J31&lt;&gt;"Špatně","Opakuj pro jiné trojciferné číslo.","Zkus to znovu.")</f>
        <v>Zkus to znovu.</v>
      </c>
      <c r="K33" s="6"/>
      <c r="L33" s="6"/>
      <c r="M33" s="6"/>
      <c r="N33" s="6"/>
      <c r="O33" s="6"/>
      <c r="P33" s="6"/>
      <c r="Q33" s="6"/>
      <c r="R33" s="7"/>
    </row>
    <row r="34" spans="2:18" x14ac:dyDescent="0.25">
      <c r="B34" s="4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7"/>
    </row>
    <row r="35" spans="2:18" ht="15.75" thickBot="1" x14ac:dyDescent="0.3">
      <c r="B35" s="10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9"/>
    </row>
    <row r="36" spans="2:18" ht="15.75" thickTop="1" x14ac:dyDescent="0.25"/>
  </sheetData>
  <sheetProtection sheet="1" objects="1" scenarios="1"/>
  <conditionalFormatting sqref="J6">
    <cfRule type="cellIs" dxfId="11" priority="11" operator="notEqual">
      <formula>0</formula>
    </cfRule>
    <cfRule type="cellIs" dxfId="10" priority="12" operator="equal">
      <formula>0</formula>
    </cfRule>
  </conditionalFormatting>
  <conditionalFormatting sqref="I6">
    <cfRule type="cellIs" dxfId="9" priority="9" operator="notEqual">
      <formula>1</formula>
    </cfRule>
    <cfRule type="cellIs" dxfId="8" priority="10" operator="equal">
      <formula>1</formula>
    </cfRule>
  </conditionalFormatting>
  <conditionalFormatting sqref="K6">
    <cfRule type="cellIs" dxfId="7" priority="7" operator="notEqual">
      <formula>8</formula>
    </cfRule>
    <cfRule type="cellIs" dxfId="6" priority="8" operator="equal">
      <formula>8</formula>
    </cfRule>
  </conditionalFormatting>
  <conditionalFormatting sqref="L6">
    <cfRule type="cellIs" dxfId="5" priority="5" operator="notEqual">
      <formula>9</formula>
    </cfRule>
    <cfRule type="cellIs" dxfId="4" priority="6" operator="equal">
      <formula>9</formula>
    </cfRule>
  </conditionalFormatting>
  <conditionalFormatting sqref="J15 J19 J23 J27">
    <cfRule type="containsText" dxfId="3" priority="4" operator="containsText" text="dobře">
      <formula>NOT(ISERROR(SEARCH("dobře",J15)))</formula>
    </cfRule>
  </conditionalFormatting>
  <conditionalFormatting sqref="J31 J27 J23 J19 J15">
    <cfRule type="containsText" dxfId="2" priority="3" operator="containsText" text="špatně">
      <formula>NOT(ISERROR(SEARCH("špatně",J15)))</formula>
    </cfRule>
  </conditionalFormatting>
  <conditionalFormatting sqref="J31">
    <cfRule type="containsText" dxfId="1" priority="2" operator="containsText" text="Výborně">
      <formula>NOT(ISERROR(SEARCH("Výborně",J31)))</formula>
    </cfRule>
  </conditionalFormatting>
  <conditionalFormatting sqref="I9">
    <cfRule type="containsText" dxfId="0" priority="1" operator="containsText" text="magické">
      <formula>NOT(ISERROR(SEARCH("magické",I9)))</formula>
    </cfRule>
  </conditionalFormatting>
  <pageMargins left="0.70866141732283472" right="0.70866141732283472" top="0.78740157480314965" bottom="0.78740157480314965" header="0.31496062992125984" footer="0.31496062992125984"/>
  <pageSetup paperSize="9" scale="49" orientation="portrait" r:id="rId1"/>
  <ignoredErrors>
    <ignoredError sqref="Q6 I9" evalError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10" workbookViewId="0">
      <selection activeCell="R22" sqref="R22"/>
    </sheetView>
  </sheetViews>
  <sheetFormatPr defaultRowHeight="15" x14ac:dyDescent="0.25"/>
  <sheetData/>
  <sheetProtection sheet="1" objects="1" scenarios="1"/>
  <pageMargins left="0.70866141732283472" right="0.70866141732283472" top="0.78740157480314965" bottom="0.78740157480314965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Úvod2</vt:lpstr>
      <vt:lpstr>Prac.list</vt:lpstr>
      <vt:lpstr>Závěr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KLINER</dc:creator>
  <cp:lastModifiedBy>KLINER</cp:lastModifiedBy>
  <cp:lastPrinted>2013-01-31T11:28:14Z</cp:lastPrinted>
  <dcterms:created xsi:type="dcterms:W3CDTF">2013-01-09T14:11:40Z</dcterms:created>
  <dcterms:modified xsi:type="dcterms:W3CDTF">2013-01-31T12:09:02Z</dcterms:modified>
</cp:coreProperties>
</file>